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ummary financial data" sheetId="1" r:id="rId1"/>
    <sheet name="summary financial data-1" sheetId="2" r:id="rId2"/>
    <sheet name="capitalization" sheetId="3" r:id="rId3"/>
    <sheet name="selected financial data" sheetId="4" r:id="rId4"/>
    <sheet name="selected financial data-1" sheetId="5" r:id="rId5"/>
    <sheet name="research and development e" sheetId="6" r:id="rId6"/>
    <sheet name="securities issued as compe" sheetId="7" r:id="rId7"/>
    <sheet name="securities issued as compe-1" sheetId="8" r:id="rId8"/>
    <sheet name="year ended december 31 201" sheetId="9" r:id="rId9"/>
    <sheet name="cash flows" sheetId="10" r:id="rId10"/>
    <sheet name="funding requirements" sheetId="11" r:id="rId11"/>
    <sheet name="overview" sheetId="12" r:id="rId12"/>
    <sheet name="overview-1" sheetId="13" r:id="rId13"/>
    <sheet name="posthoc analyses of phase " sheetId="14" r:id="rId14"/>
    <sheet name="subgroup analysis based on" sheetId="15" r:id="rId15"/>
    <sheet name="safety and tolerability" sheetId="16" r:id="rId16"/>
    <sheet name="completed phase 3 clinical" sheetId="17" r:id="rId17"/>
    <sheet name="safety and tolerability-1" sheetId="18" r:id="rId18"/>
    <sheet name="nominating and corporate g" sheetId="19" r:id="rId19"/>
    <sheet name="outstanding option awards " sheetId="20" r:id="rId20"/>
    <sheet name="outstanding option awards -1" sheetId="21" r:id="rId21"/>
    <sheet name="401k retirement plan" sheetId="22" r:id="rId22"/>
    <sheet name="401k retirement plan-1" sheetId="23" r:id="rId23"/>
    <sheet name="401k retirement plan-2" sheetId="24" r:id="rId24"/>
    <sheet name="401k retirement plan-3" sheetId="25" r:id="rId25"/>
    <sheet name="bridge financing" sheetId="26" r:id="rId26"/>
    <sheet name="series one preferred stock" sheetId="27" r:id="rId27"/>
    <sheet name="principal stockholders" sheetId="28" r:id="rId28"/>
    <sheet name="ptc therapeutics inc balan" sheetId="29" r:id="rId29"/>
    <sheet name="see accompanying notes" sheetId="30" r:id="rId30"/>
    <sheet name="see accompanying notes-1" sheetId="31" r:id="rId31"/>
    <sheet name="see accompanying notes-2" sheetId="32" r:id="rId32"/>
    <sheet name="see accompanying notes-3" sheetId="33" r:id="rId33"/>
    <sheet name="valuation of privatelyheld" sheetId="34" r:id="rId34"/>
    <sheet name="level 3 valuation" sheetId="35" r:id="rId35"/>
    <sheet name="4 fixed assets" sheetId="36" r:id="rId36"/>
    <sheet name="5 accounts payable and acc" sheetId="37" r:id="rId37"/>
    <sheet name="6 longterm debt" sheetId="38" r:id="rId38"/>
    <sheet name="conversion" sheetId="39" r:id="rId39"/>
    <sheet name="conversion-1" sheetId="40" r:id="rId40"/>
    <sheet name="net income per share" sheetId="41" r:id="rId41"/>
    <sheet name="9 stock option plan" sheetId="42" r:id="rId42"/>
    <sheet name="9 stock option plan-1" sheetId="43" r:id="rId43"/>
    <sheet name="roche and sma foundation" sheetId="44" r:id="rId44"/>
    <sheet name="roche and sma foundation-1" sheetId="45" r:id="rId45"/>
    <sheet name="operating leases" sheetId="46" r:id="rId46"/>
    <sheet name="ab initio" sheetId="47" r:id="rId47"/>
    <sheet name="dated as of march 7 2013" sheetId="48" r:id="rId48"/>
    <sheet name="dated as of march 7 2013-1" sheetId="49" r:id="rId49"/>
    <sheet name="xxxx xxxx" sheetId="50" r:id="rId50"/>
    <sheet name="confidential" sheetId="51" r:id="rId51"/>
    <sheet name="confidential-1" sheetId="52" r:id="rId52"/>
    <sheet name="confidential-2" sheetId="53" r:id="rId53"/>
    <sheet name="xxxx" sheetId="54" r:id="rId54"/>
    <sheet name="xxxx-1" sheetId="55" r:id="rId55"/>
    <sheet name="xxxx-2" sheetId="56" r:id="rId56"/>
    <sheet name="xxxx-3" sheetId="57" r:id="rId57"/>
    <sheet name="xxxx-4" sheetId="58" r:id="rId58"/>
    <sheet name="xxxx-5" sheetId="59" r:id="rId59"/>
    <sheet name="xxxx-6" sheetId="60" r:id="rId60"/>
    <sheet name="notice of award for incent" sheetId="61" r:id="rId61"/>
    <sheet name="notice of award for incent-1" sheetId="62" r:id="rId62"/>
    <sheet name="xxxx-7" sheetId="63" r:id="rId63"/>
    <sheet name="xxxx-8" sheetId="64" r:id="rId64"/>
    <sheet name="xxxx-9" sheetId="65" r:id="rId65"/>
    <sheet name="xxxx-10" sheetId="66" r:id="rId66"/>
    <sheet name="xxxx-11" sheetId="67" r:id="rId67"/>
    <sheet name="xxxx-12" sheetId="68" r:id="rId68"/>
    <sheet name="xxxx-13" sheetId="69" r:id="rId69"/>
    <sheet name="exhibit b" sheetId="70" r:id="rId70"/>
    <sheet name="exhibit b-1" sheetId="71" r:id="rId71"/>
    <sheet name="exhibit b-2" sheetId="72" r:id="rId72"/>
    <sheet name="notice of stock option exe" sheetId="73" r:id="rId73"/>
    <sheet name="notice of stock option exe-1" sheetId="74" r:id="rId74"/>
    <sheet name="exhibit 1013" sheetId="75" r:id="rId75"/>
    <sheet name="foundation" sheetId="76" r:id="rId76"/>
    <sheet name="foundation-1" sheetId="77" r:id="rId77"/>
    <sheet name="foundation-2" sheetId="78" r:id="rId78"/>
    <sheet name="foundation-3" sheetId="79" r:id="rId79"/>
    <sheet name="foundation-4" sheetId="80" r:id="rId80"/>
    <sheet name="foundation-5" sheetId="81" r:id="rId81"/>
    <sheet name="additional definitions" sheetId="82" r:id="rId82"/>
    <sheet name="additional definitions-1" sheetId="83" r:id="rId83"/>
    <sheet name="additional definitions-2" sheetId="84" r:id="rId84"/>
    <sheet name="additional definitions-3" sheetId="85" r:id="rId85"/>
    <sheet name="additional definitions-4" sheetId="86" r:id="rId86"/>
    <sheet name="months 112 ftes and extern" sheetId="87" r:id="rId87"/>
    <sheet name="months 1324 ftes and exter" sheetId="88" r:id="rId88"/>
    <sheet name="months 112 ftes and extern-1" sheetId="89" r:id="rId89"/>
    <sheet name="months 1324 ftes and exter-1" sheetId="90" r:id="rId90"/>
    <sheet name="sma project budget summary" sheetId="91" r:id="rId91"/>
    <sheet name="sma project budget summary-1" sheetId="92" r:id="rId92"/>
    <sheet name="expression in tumour stem " sheetId="93" r:id="rId93"/>
    <sheet name="expression in tumour stem -1" sheetId="94" r:id="rId94"/>
    <sheet name="notices" sheetId="95" r:id="rId95"/>
    <sheet name="notices-1" sheetId="96" r:id="rId96"/>
    <sheet name="q10 what is the total requ" sheetId="97" r:id="rId97"/>
    <sheet name="bacteria" sheetId="98" r:id="rId98"/>
    <sheet name="bacteria-1" sheetId="99" r:id="rId99"/>
    <sheet name="if a company please provid" sheetId="100" r:id="rId100"/>
    <sheet name="e coli" sheetId="101" r:id="rId101"/>
    <sheet name="nolo contendere" sheetId="102" r:id="rId102"/>
    <sheet name="nolo contendere-1" sheetId="103" r:id="rId103"/>
    <sheet name="lenders and commitments" sheetId="104" r:id="rId104"/>
    <sheet name="lenders and commitments-1" sheetId="105" r:id="rId105"/>
    <sheet name="lenders and commitments-2" sheetId="106" r:id="rId106"/>
    <sheet name="lenders and commitments-3" sheetId="107" r:id="rId107"/>
    <sheet name="lenders and commitments-4" sheetId="108" r:id="rId108"/>
    <sheet name="lenders and commitments-5" sheetId="109" r:id="rId109"/>
    <sheet name="lenders and commitments-6" sheetId="110" r:id="rId110"/>
    <sheet name="lenders and commitments-7" sheetId="111" r:id="rId111"/>
    <sheet name="lenders and commitments-8" sheetId="112" r:id="rId112"/>
    <sheet name="lenders and commitments-9" sheetId="113" r:id="rId113"/>
    <sheet name="lenders and commitments-10" sheetId="114" r:id="rId114"/>
    <sheet name="lenders and commitments-11" sheetId="115" r:id="rId115"/>
    <sheet name="lenders and commitments-12" sheetId="116" r:id="rId116"/>
    <sheet name="lenders and commitments-13" sheetId="117" r:id="rId117"/>
    <sheet name="lenders and commitments-14" sheetId="118" r:id="rId118"/>
    <sheet name="lenders and commitments-15" sheetId="119" r:id="rId119"/>
    <sheet name="lenders and commitments-16" sheetId="120" r:id="rId120"/>
    <sheet name="lenders and commitments-17" sheetId="121" r:id="rId121"/>
    <sheet name="lenders and commitments-18" sheetId="122" r:id="rId122"/>
    <sheet name="lenders and commitments-19" sheetId="123" r:id="rId123"/>
    <sheet name="lenders and commitments-20" sheetId="124" r:id="rId124"/>
    <sheet name="lenders and commitments-21" sheetId="125" r:id="rId125"/>
    <sheet name="lenders and commitments-22" sheetId="126" r:id="rId126"/>
    <sheet name="lenders and commitments-23" sheetId="127" r:id="rId127"/>
    <sheet name="lenders and commitments-24" sheetId="128" r:id="rId128"/>
    <sheet name="lenders and commitments-25" sheetId="129" r:id="rId129"/>
    <sheet name="lenders and commitments-26" sheetId="130" r:id="rId130"/>
    <sheet name="lenders and commitments-27" sheetId="131" r:id="rId131"/>
    <sheet name="subsidiaries of ptc therap" sheetId="132" r:id="rId132"/>
  </sheets>
  <definedNames/>
  <calcPr fullCalcOnLoad="1"/>
</workbook>
</file>

<file path=xl/sharedStrings.xml><?xml version="1.0" encoding="utf-8"?>
<sst xmlns="http://schemas.openxmlformats.org/spreadsheetml/2006/main" count="5976" uniqueCount="2492">
  <si>
    <t xml:space="preserve">  Summary financial data  </t>
  </si>
  <si>
    <t>Year ended December 31,</t>
  </si>
  <si>
    <t>2011</t>
  </si>
  <si>
    <t>2012</t>
  </si>
  <si>
    <t>(in thousands, except share and per share data)</t>
  </si>
  <si>
    <t>Statement of operations data</t>
  </si>
  <si>
    <t>Revenues:</t>
  </si>
  <si>
    <t>Collaboration revenue</t>
  </si>
  <si>
    <t>Grant revenue</t>
  </si>
  <si>
    <t>Total revenues</t>
  </si>
  <si>
    <t>Operating expenses:</t>
  </si>
  <si>
    <t>Research and development</t>
  </si>
  <si>
    <t>General and administrative</t>
  </si>
  <si>
    <t>Total operating expenses</t>
  </si>
  <si>
    <t>Income (loss) from operations</t>
  </si>
  <si>
    <t>Interest expense, net</t>
  </si>
  <si>
    <t>Other income, net</t>
  </si>
  <si>
    <t>Income (loss) before tax benefit</t>
  </si>
  <si>
    <t>Income tax benefit</t>
  </si>
  <si>
    <t></t>
  </si>
  <si>
    <t>Net income (loss)</t>
  </si>
  <si>
    <t>Gain on exchange of convertible preferred stock in connection with recapitalization</t>
  </si>
  <si>
    <t>Less beneficial conversion charge</t>
  </si>
  <si>
    <t>Net income attributable to common stockholders</t>
  </si>
  <si>
    <t>Net income per share(1)</t>
  </si>
  <si>
    <t>Basic</t>
  </si>
  <si>
    <t>Diluted</t>
  </si>
  <si>
    <t>Weighted-average shares outstanding:</t>
  </si>
  <si>
    <t xml:space="preserve">  </t>
  </si>
  <si>
    <t>As of December 31, 2012</t>
  </si>
  <si>
    <t>Actual</t>
  </si>
  <si>
    <t>Pro forma(1)</t>
  </si>
  <si>
    <t>Pro forma
as adjusted(2)</t>
  </si>
  <si>
    <t>(in thousands)</t>
  </si>
  <si>
    <t>Balance sheet data</t>
  </si>
  <si>
    <t>Cash, cash equivalents and short-term investments</t>
  </si>
  <si>
    <t>$$</t>
  </si>
  <si>
    <t>Working capital (deficit)</t>
  </si>
  <si>
    <t>Total assets</t>
  </si>
  <si>
    <t>Long-term debt, including current portion</t>
  </si>
  <si>
    <t>Convertible preferred stock</t>
  </si>
  <si>
    <t>Accumulated deficit</t>
  </si>
  <si>
    <t>Total stockholders' deficit</t>
  </si>
  <si>
    <t xml:space="preserve">    Capitalization  </t>
  </si>
  <si>
    <t>Pro forma</t>
  </si>
  <si>
    <t>Pro forma
as adjusted</t>
  </si>
  <si>
    <t>Cash and cash equivalents</t>
  </si>
  <si>
    <t>Series one convertible preferred stock, $0.001 par value per share, designated 2,000,000 shares; issued and outstanding 1,483,337 shares
at December 31, 2012</t>
  </si>
  <si>
    <t>Series two convertible preferred stock, $0.001 par value per share, designated 13,750,000 shares; issued and outstanding 10,701,405 shares at
December 31, 2012</t>
  </si>
  <si>
    <t>Series three convertible preferred stock, $0.001 par value per share, designated 13,750,000 shares; issued and outstanding 2,853,517 shares at
December 31, 2012</t>
  </si>
  <si>
    <t>Debt obligations</t>
  </si>
  <si>
    <t>Stockholders' deficit:</t>
  </si>
  <si>
    <t>Common stock, $0.001 par value per share, authorized 26,000,000 shares; issued and outstanding 545,345 shares at December 31, 2012</t>
  </si>
  <si>
    <t>Additional paid-in capital</t>
  </si>
  <si>
    <t>Total capitalization (deficit)</t>
  </si>
  <si>
    <t xml:space="preserve">    Selected financial data  </t>
  </si>
  <si>
    <t>As of December 31,</t>
  </si>
  <si>
    <t xml:space="preserve">  Research and development expense  </t>
  </si>
  <si>
    <t>Year ended December 31,</t>
  </si>
  <si>
    <t>(in thousands)</t>
  </si>
  <si>
    <t>Ataluren</t>
  </si>
  <si>
    <t>Antibacterial</t>
  </si>
  <si>
    <t>BMI1</t>
  </si>
  <si>
    <t>Spinal muscular atrophy</t>
  </si>
  <si>
    <t>Other research and preclinical</t>
  </si>
  <si>
    <t>Total research and development</t>
  </si>
  <si>
    <t xml:space="preserve">  Securities Issued as Compensation</t>
  </si>
  <si>
    <t>Risk-free interest rate</t>
  </si>
  <si>
    <t>2.40%</t>
  </si>
  <si>
    <t>1.135%</t>
  </si>
  <si>
    <t>Expected volatility</t>
  </si>
  <si>
    <t>87%</t>
  </si>
  <si>
    <t>Expected term</t>
  </si>
  <si>
    <t>6.00-6.25 years</t>
  </si>
  <si>
    <t>Grant date</t>
  </si>
  <si>
    <t>Number of
options</t>
  </si>
  <si>
    <t>Exercise
price
per share</t>
  </si>
  <si>
    <t>Common stock
fair value
per share
on grant date</t>
  </si>
  <si>
    <t>Black-Scholes
fair value
per share
of options</t>
  </si>
  <si>
    <t>4/27/2011</t>
  </si>
  <si>
    <t>1/10/2012</t>
  </si>
  <si>
    <t xml:space="preserve">  Year ended December 31, 2011 compared to year ended December 31, 2012  </t>
  </si>
  <si>
    <t>Change 2012 vs. 2011</t>
  </si>
  <si>
    <t>Revenue</t>
  </si>
  <si>
    <t>Research and development expenses</t>
  </si>
  <si>
    <t>General and administrative expenses</t>
  </si>
  <si>
    <t>Interest expense</t>
  </si>
  <si>
    <t>Tax benefit</t>
  </si>
  <si>
    <t xml:space="preserve">  Cash flows  </t>
  </si>
  <si>
    <t>Cash provided by (used in):</t>
  </si>
  <si>
    <t>Operating activities</t>
  </si>
  <si>
    <t>Investing activities</t>
  </si>
  <si>
    <t>Financing activities</t>
  </si>
  <si>
    <t xml:space="preserve">  Funding requirements  </t>
  </si>
  <si>
    <t>Total</t>
  </si>
  <si>
    <t>Less than
1 year</t>
  </si>
  <si>
    <t>1-3
years</t>
  </si>
  <si>
    <t>4-5
years</t>
  </si>
  <si>
    <t>More than
5 years</t>
  </si>
  <si>
    <t>$</t>
  </si>
  <si>
    <t>Operating and equipment lease obligations(1)</t>
  </si>
  <si>
    <t>Total fixed contractual obligations</t>
  </si>
  <si>
    <t xml:space="preserve">  Overview  </t>
  </si>
  <si>
    <t>Study</t>
  </si>
  <si>
    <t>Phase, study design, location</t>
  </si>
  <si>
    <t>Total patients enrolled</t>
  </si>
  <si>
    <t>Status</t>
  </si>
  <si>
    <t>Dates</t>
  </si>
  <si>
    <t>nmDMD</t>
  </si>
  <si>
    <t>nmDMD-004</t>
  </si>
  <si>
    <t>Phase 2a, open label, United States</t>
  </si>
  <si>
    <t>Completed</t>
  </si>
  <si>
    <t>December 2005 to May 2007</t>
  </si>
  <si>
    <t>nmDMD-004e</t>
  </si>
  <si>
    <t>Phase 2a extension, open label, United States</t>
  </si>
  <si>
    <t>36 (patients previously in nmDMD-004)</t>
  </si>
  <si>
    <t>Ended</t>
  </si>
  <si>
    <t>August 2008 to May 2010</t>
  </si>
  <si>
    <t>nmDMD-008</t>
  </si>
  <si>
    <t>January 2010 to March 2010</t>
  </si>
  <si>
    <t>nmDMD-007</t>
  </si>
  <si>
    <t>Phase 2b, double-blind, placebo controlled, Australia, Canada, European Union, Israel, United States</t>
  </si>
  <si>
    <t>February 2008 to December 2009</t>
  </si>
  <si>
    <t>nmDMD-007e</t>
  </si>
  <si>
    <t>Phase 2b extension, open label, Australia, Canada, European Union, Israel, United States</t>
  </si>
  <si>
    <t>173 (patients previously in nmDMD-007)</t>
  </si>
  <si>
    <t>January 2009 to May 2010</t>
  </si>
  <si>
    <t>nmDMD-016</t>
  </si>
  <si>
    <t>Phase 3 continuation, open label, United States</t>
  </si>
  <si>
    <t>Up to 122 (patients previously in nmDMD-004 or nmDMD-007)</t>
  </si>
  <si>
    <t>Ongoing</t>
  </si>
  <si>
    <t>Initiated in November 2010</t>
  </si>
  <si>
    <t>nmDMD-019</t>
  </si>
  <si>
    <t>Phase 3 continuation, open label, Australia, Canada, European Union, Israel</t>
  </si>
  <si>
    <t>Up to 96 (patients previously in nmDMD-004)</t>
  </si>
  <si>
    <t>Initiated in May 2012</t>
  </si>
  <si>
    <t>nmDMD-020</t>
  </si>
  <si>
    <t>Confirmatory Phase 3, double-blind, placebo controlled, planned as Australia, Canada, European Union, Israel, South America, United States</t>
  </si>
  <si>
    <t>Approximately 220</t>
  </si>
  <si>
    <t>Enrolling trial sites</t>
  </si>
  <si>
    <t>First patient expected to be dosed in first half of 2013</t>
  </si>
  <si>
    <t>nmCF</t>
  </si>
  <si>
    <t>nmCF-003</t>
  </si>
  <si>
    <t>Phase 2, open label, United States</t>
  </si>
  <si>
    <t>November 2005 to December 2006</t>
  </si>
  <si>
    <t>nmCF-005</t>
  </si>
  <si>
    <t>Phase 2, open label, Israel</t>
  </si>
  <si>
    <t>November 2005 to May 2006</t>
  </si>
  <si>
    <t>nmCF-005e</t>
  </si>
  <si>
    <t>Phase 2a extension, open label, Israel</t>
  </si>
  <si>
    <t>19 (patients previously in nmCF-005)</t>
  </si>
  <si>
    <t>January 2007 to June 2007</t>
  </si>
  <si>
    <t>nmCF-006</t>
  </si>
  <si>
    <t>Phase 2a, open label, Belgium, France</t>
  </si>
  <si>
    <t>March 2007 to February 2008</t>
  </si>
  <si>
    <t>nmCF-009</t>
  </si>
  <si>
    <t>Phase 3, double-blind, placebo controlled, Canada, European Union, Israel, United States</t>
  </si>
  <si>
    <t>September 2009 to November 2011</t>
  </si>
  <si>
    <t>nmCF-009e</t>
  </si>
  <si>
    <t>Phase 3 extension, open label, Canada, European Union, Israel, United States</t>
  </si>
  <si>
    <t>191 (patients previously in nmCF-009)</t>
  </si>
  <si>
    <t>Initiated in August 2010</t>
  </si>
  <si>
    <t>nmCF-021</t>
  </si>
  <si>
    <t>Confirmatory Phase 3, double-blind, placebo controlled, global trial sites planned</t>
  </si>
  <si>
    <t>Approximately 210</t>
  </si>
  <si>
    <t>Planned</t>
  </si>
  <si>
    <t>Plan to initiate in second half of 2013</t>
  </si>
  <si>
    <t xml:space="preserve">  Post-hoc analyses of Phase 2b clinical trial data.</t>
  </si>
  <si>
    <t>Treatment arm</t>
  </si>
  <si>
    <t>Ataluren
10, 10, 20 dose</t>
  </si>
  <si>
    <t>Ataluren
20, 20, 40 dose</t>
  </si>
  <si>
    <t>Placebo</t>
  </si>
  <si>
    <t>Summary of change from baseline to week 48</t>
  </si>
  <si>
    <t>N=57</t>
  </si>
  <si>
    <t>N=60</t>
  </si>
  <si>
    <t>Mean (standard deviation), meters</t>
  </si>
  <si>
    <t>-44.1 (88.0</t>
  </si>
  <si>
    <t>)</t>
  </si>
  <si>
    <t>-12.9 (72.0</t>
  </si>
  <si>
    <t>-44.8 (84.8</t>
  </si>
  <si>
    <t>Mean difference from placebo, meters</t>
  </si>
  <si>
    <t>Nominal p-value (vs. placebo)</t>
  </si>
  <si>
    <t>Adjusted p-value (vs. placebo)</t>
  </si>
  <si>
    <t xml:space="preserve">  Subgroup analysis based on enrollment criteria for confirmatory Phase 3 clinical trial.</t>
  </si>
  <si>
    <t>Summary of change from baseline to week 48</t>
  </si>
  <si>
    <t>Placebo
N=31</t>
  </si>
  <si>
    <t>Ataluren 10, 10, 20 dose
N=30</t>
  </si>
  <si>
    <t>-62.2 (84.9</t>
  </si>
  <si>
    <t>-12.3 (69.4</t>
  </si>
  <si>
    <t xml:space="preserve">  Safety and tolerability.</t>
  </si>
  <si>
    <t>Parameter</t>
  </si>
  <si>
    <t>Placebo
N=57</t>
  </si>
  <si>
    <t>Ataluren
10, 10, 20 dose
N=57</t>
  </si>
  <si>
    <t>Ataluren
20, 20, 40 dose
N=60</t>
  </si>
  <si>
    <t>All patients
N=174</t>
  </si>
  <si>
    <t>Patients with ³1 adverse event</t>
  </si>
  <si>
    <t>56 (98.2)%</t>
  </si>
  <si>
    <t>55 (96.5)%</t>
  </si>
  <si>
    <t>57 (95.0)%</t>
  </si>
  <si>
    <t>168 (96.6)%</t>
  </si>
  <si>
    <t>Adverse events by severity</t>
  </si>
  <si>
    <t>Grade 1 (mild)</t>
  </si>
  <si>
    <t>21 (36.8)%</t>
  </si>
  <si>
    <t>16 (28.1)%</t>
  </si>
  <si>
    <t>20 (33.3)%</t>
  </si>
  <si>
    <t>57 (32.8)%</t>
  </si>
  <si>
    <t>Grade 2 (moderate)</t>
  </si>
  <si>
    <t>26 (45.6)%</t>
  </si>
  <si>
    <t>31 (54.4)%</t>
  </si>
  <si>
    <t>27 (45.0)%</t>
  </si>
  <si>
    <t>84 (48.3)%</t>
  </si>
  <si>
    <t>Grade 3 (severe)</t>
  </si>
  <si>
    <t>9 (15.8)%</t>
  </si>
  <si>
    <t>8 (14.0)%</t>
  </si>
  <si>
    <t>10 (16.7)%</t>
  </si>
  <si>
    <t>27 (15.5)%</t>
  </si>
  <si>
    <t>Grade 4 (life-threatening)</t>
  </si>
  <si>
    <t>Adverse events by relatedness</t>
  </si>
  <si>
    <t>Unrelated</t>
  </si>
  <si>
    <t>14 (24.6)%</t>
  </si>
  <si>
    <t>11 (18.3)%</t>
  </si>
  <si>
    <t>33 (19.0)%</t>
  </si>
  <si>
    <t>Unlikely</t>
  </si>
  <si>
    <t>17 (29.8)%</t>
  </si>
  <si>
    <t>13 (21.7)%</t>
  </si>
  <si>
    <t>46 (26.4)%</t>
  </si>
  <si>
    <t>Possible</t>
  </si>
  <si>
    <t>20 (35.1)%</t>
  </si>
  <si>
    <t>25 (43.9)%</t>
  </si>
  <si>
    <t>29 (48.3)%</t>
  </si>
  <si>
    <t>74 (42.5)%</t>
  </si>
  <si>
    <t>Probable</t>
  </si>
  <si>
    <t>6 (10.5)%</t>
  </si>
  <si>
    <t>5 (8.8)%</t>
  </si>
  <si>
    <t>4 (6.7)%</t>
  </si>
  <si>
    <t>15 (8.6)%</t>
  </si>
  <si>
    <t>Discontinuations due to adverse events</t>
  </si>
  <si>
    <t>Serious adverse events</t>
  </si>
  <si>
    <t>3 (5.3)%</t>
  </si>
  <si>
    <t>2 (3.5)%</t>
  </si>
  <si>
    <t>2 (3.3)%</t>
  </si>
  <si>
    <t>7 (4.0)%</t>
  </si>
  <si>
    <t>Deaths</t>
  </si>
  <si>
    <t xml:space="preserve">  Completed Phase 3 clinical trial of ataluren for nmCF  </t>
  </si>
  <si>
    <t>Placebo
N=116</t>
  </si>
  <si>
    <t>Ataluren 10, 10, 20
dose
N=116</t>
  </si>
  <si>
    <t>Relative change in %-predicted FEV1 at week 48</t>
  </si>
  <si>
    <t>Mean (standard deviation)</t>
  </si>
  <si>
    <t>-5.5% (12.56)</t>
  </si>
  <si>
    <t>-2.5% (13.25)</t>
  </si>
  <si>
    <t>Mean difference from placebo</t>
  </si>
  <si>
    <t>3.0%</t>
  </si>
  <si>
    <t>p-value</t>
  </si>
  <si>
    <t>Relative change in %-predicted FEV1 averaged over 48 weeks</t>
  </si>
  <si>
    <t>Mean</t>
  </si>
  <si>
    <t>-4.3%</t>
  </si>
  <si>
    <t>-1.8%</t>
  </si>
  <si>
    <t>2.5%</t>
  </si>
  <si>
    <t>Absolute change in %-predicted FEV1 at week 48</t>
  </si>
  <si>
    <t>-3.1% (7.39)</t>
  </si>
  <si>
    <t>-1.3% (8.50)</t>
  </si>
  <si>
    <t>1.8%</t>
  </si>
  <si>
    <t>Placebo
N=118</t>
  </si>
  <si>
    <t>Ataluren
N=120</t>
  </si>
  <si>
    <t>All patients
N=238</t>
  </si>
  <si>
    <t>115 (97.5)%</t>
  </si>
  <si>
    <t>118 (98.3)%</t>
  </si>
  <si>
    <t>233 (97.9)%</t>
  </si>
  <si>
    <t>20 (16.9)%</t>
  </si>
  <si>
    <t>18 (15.0)%</t>
  </si>
  <si>
    <t>38 (16.0)%</t>
  </si>
  <si>
    <t>65 (55.1)%</t>
  </si>
  <si>
    <t>81 (67.5)%</t>
  </si>
  <si>
    <t>146 (61.3)%</t>
  </si>
  <si>
    <t>30 (25.4)%</t>
  </si>
  <si>
    <t>19 (15.8)%</t>
  </si>
  <si>
    <t>49 (20.6)%</t>
  </si>
  <si>
    <t>42 (35.6)%</t>
  </si>
  <si>
    <t>30 (25.0)%</t>
  </si>
  <si>
    <t>72 (30.3)%</t>
  </si>
  <si>
    <t>31 (26.3)%</t>
  </si>
  <si>
    <t>39 (32.5)%</t>
  </si>
  <si>
    <t>70 (29.4)%</t>
  </si>
  <si>
    <t>35 (29.7)%</t>
  </si>
  <si>
    <t>34 (28.3)%</t>
  </si>
  <si>
    <t>69 (29.0)%</t>
  </si>
  <si>
    <t>7 (5.9)%</t>
  </si>
  <si>
    <t>15 (12.5)%</t>
  </si>
  <si>
    <t>22 (9.2)%</t>
  </si>
  <si>
    <t>3 (2.5)%</t>
  </si>
  <si>
    <t>8 (6.7)%</t>
  </si>
  <si>
    <t>11 (4.6)%</t>
  </si>
  <si>
    <t>48 (40.7)%</t>
  </si>
  <si>
    <t>45 (37.5)%</t>
  </si>
  <si>
    <t>93 (39.1)%</t>
  </si>
  <si>
    <t xml:space="preserve">  Nominating and corporate governance committee  </t>
  </si>
  <si>
    <t>Name and principal position</t>
  </si>
  <si>
    <t>Year</t>
  </si>
  <si>
    <t>Salary
($)</t>
  </si>
  <si>
    <t>Bonus
($)</t>
  </si>
  <si>
    <t>Option
awards
($)(1)</t>
  </si>
  <si>
    <t>Non-equity
incentive
plan
compensation
($)(2)</t>
  </si>
  <si>
    <t>All other
compensation
($)(3)</t>
  </si>
  <si>
    <t>Total
($)</t>
  </si>
  <si>
    <t>Stuart W. Peltz, Ph.D.(4)
 Chief Executive Officer</t>
  </si>
  <si>
    <t>Claudia Hirawat
 President</t>
  </si>
  <si>
    <t>Jay Barth, M.D.
 Vice President, Clinical Development</t>
  </si>
  <si>
    <t xml:space="preserve">  Outstanding option awards at December 31, 2012  </t>
  </si>
  <si>
    <t>Name</t>
  </si>
  <si>
    <t>Number of securities
underlying unexercised
options exercisable
(#)</t>
  </si>
  <si>
    <t>Number of securities
underlying unexercised
options unexercisable
(#)</t>
  </si>
  <si>
    <t>Option exercise
price
($/share)</t>
  </si>
  <si>
    <t>Option
expiration
date</t>
  </si>
  <si>
    <t>Stuart W. Peltz, Ph.D.</t>
  </si>
  <si>
    <t>11/5/2014</t>
  </si>
  <si>
    <t>Chief Executive Officer</t>
  </si>
  <si>
    <t>5/25/2015</t>
  </si>
  <si>
    <t>3/1/2016</t>
  </si>
  <si>
    <t>4/18/2017</t>
  </si>
  <si>
    <t>1/25/2018</t>
  </si>
  <si>
    <t>4/1/2018</t>
  </si>
  <si>
    <t>5/15/2019</t>
  </si>
  <si>
    <t>2/2/2020</t>
  </si>
  <si>
    <t>4/27/2021</t>
  </si>
  <si>
    <t>1/10/2022</t>
  </si>
  <si>
    <t>Claudia Hirawat</t>
  </si>
  <si>
    <t>President</t>
  </si>
  <si>
    <t>5/24/2015</t>
  </si>
  <si>
    <t>Jay Barth, M.D.</t>
  </si>
  <si>
    <t>Vice President, Clinical</t>
  </si>
  <si>
    <t>Development</t>
  </si>
  <si>
    <t>Stock award
(#)</t>
  </si>
  <si>
    <t>Grant date fair value
($)(1)</t>
  </si>
  <si>
    <t>Mark E. Boulding</t>
  </si>
  <si>
    <t>Neil Almstead, Ph.D.</t>
  </si>
  <si>
    <t>William Hornung</t>
  </si>
  <si>
    <t xml:space="preserve">  401(k) retirement plan  </t>
  </si>
  <si>
    <t>Option award
($)(1)</t>
  </si>
  <si>
    <t>Michael Schmertzler</t>
  </si>
  <si>
    <t>Axel Bolte</t>
  </si>
  <si>
    <t>Soren Carlsen, Ph.D.(2)</t>
  </si>
  <si>
    <t>Allan Jacobson, Ph.D.</t>
  </si>
  <si>
    <t>Michael Kranda</t>
  </si>
  <si>
    <t>Geoffrey McDonough, M.D.</t>
  </si>
  <si>
    <t>Deepa Pakianathan, Ph.D.(2)</t>
  </si>
  <si>
    <t>David Southwell</t>
  </si>
  <si>
    <t>Peter Svennilson(2)</t>
  </si>
  <si>
    <t>Jerome Zeldis, Ph.D.</t>
  </si>
  <si>
    <t>Carl Goldfischer, M.D.</t>
  </si>
  <si>
    <t>Stock award
(#)(1)</t>
  </si>
  <si>
    <t>Option award
(#)(2)</t>
  </si>
  <si>
    <t>Grant date fair value
($)(3)</t>
  </si>
  <si>
    <t>Deepa Pakianathan, Ph.D.(4)</t>
  </si>
  <si>
    <t>Peter Svennilson(4)</t>
  </si>
  <si>
    <t>Shares of series four senior
preferred stock purchased</t>
  </si>
  <si>
    <t>Shares of series four senior
preferred stock issued upon
conversion of convertible
promissory notes</t>
  </si>
  <si>
    <t>Credit Suisse First Boston Equity Partners, L.P. and affiliates(1)</t>
  </si>
  <si>
    <t>HBM Healthcare Investments (Cayman) Ltd.(2)</t>
  </si>
  <si>
    <t>Vulcan Ventures Incorporated and affiliates(3)</t>
  </si>
  <si>
    <t>Brookside Capital Partners Fund, L.P.(4)</t>
  </si>
  <si>
    <t>Celgene European Investment Company LLC and affiliate(5)</t>
  </si>
  <si>
    <t>Delphi Ventures and affiliates(6)</t>
  </si>
  <si>
    <t>Section Six Partners, L.P.(7)</t>
  </si>
  <si>
    <t>Shares of series five junior
preferred stock issued upon
reclassification of outstanding
preferred stock</t>
  </si>
  <si>
    <t>Shares of series five junior
preferred stock issued upon
automatic exercise of preferred
stock warrants</t>
  </si>
  <si>
    <t>Celgene European Investment Company LLC and affiliate(4)</t>
  </si>
  <si>
    <t>Delphi Ventures and affiliates(5)</t>
  </si>
  <si>
    <t>Section Six Partners, L.P.(6)</t>
  </si>
  <si>
    <t xml:space="preserve">  Bridge financing  </t>
  </si>
  <si>
    <t>Aggregate principal
amount of
promissory notes</t>
  </si>
  <si>
    <t>Warrants to purchase
shares of series one
preferred stock(1)</t>
  </si>
  <si>
    <t>Warrants to purchase
shares of series two
preferred stock(1)</t>
  </si>
  <si>
    <t>Credit Suisse First Boston Equity Partners, L.P. and affiliates(2)</t>
  </si>
  <si>
    <t>HBM Healthcare Investments (Cayman) Ltd.(3)</t>
  </si>
  <si>
    <t>Vulcan Ventures Incorporated and affiliates(4)</t>
  </si>
  <si>
    <t>Celgene Corporation(5)</t>
  </si>
  <si>
    <t xml:space="preserve">  Series one preferred stock financing and reclassification of outstanding preferred stock  </t>
  </si>
  <si>
    <t>Shares of series one preferred
stock purchased</t>
  </si>
  <si>
    <t>Shares of series two preferred
stock issued upon
reclassification of outstanding
preferred stock</t>
  </si>
  <si>
    <t>Credit Suisse First Boston Equity Partners, L.P.(2)</t>
  </si>
  <si>
    <t>Celgene European Investment Company LLC(5)</t>
  </si>
  <si>
    <t xml:space="preserve">    Principal stockholders  </t>
  </si>
  <si>
    <t>Percentage of shares
beneficially owned</t>
  </si>
  <si>
    <t>Shares beneficially
owned</t>
  </si>
  <si>
    <t>Name of beneficial owner</t>
  </si>
  <si>
    <t>Before offering</t>
  </si>
  <si>
    <t>After offering</t>
  </si>
  <si>
    <t>Named executive officers and directors</t>
  </si>
  <si>
    <t>Stuart W. Peltz, Ph.D.(1)</t>
  </si>
  <si>
    <t>1.4%</t>
  </si>
  <si>
    <t>Claudia Hirawat(2)</t>
  </si>
  <si>
    <t>*</t>
  </si>
  <si>
    <t>Jay Barth, M.D.(3)</t>
  </si>
  <si>
    <t>Richard Aldrich(4)</t>
  </si>
  <si>
    <t>Axel Bolte(5)</t>
  </si>
  <si>
    <t></t>
  </si>
  <si>
    <t>Allan Jacobson, Ph.D.(6)</t>
  </si>
  <si>
    <t>Adam Koppel, M.D., Ph.D.(7)</t>
  </si>
  <si>
    <t>Michael Kranda(8)</t>
  </si>
  <si>
    <t>Geoffrey McDonough, M.D.(9)</t>
  </si>
  <si>
    <t>Michael Schmertzler(10)</t>
  </si>
  <si>
    <t>David P. Southwell(11)</t>
  </si>
  <si>
    <t>Jerome B. Zeldis, Ph.D.(12)</t>
  </si>
  <si>
    <t>All executive officers and directors as a group (15 persons)</t>
  </si>
  <si>
    <t>5% stockholders</t>
  </si>
  <si>
    <t>Credit Suisse First Boston Equity Partners, L.P. and affiliates(13)</t>
  </si>
  <si>
    <t>HBM Healthcare Investments(Cayman) Ltd.(14)</t>
  </si>
  <si>
    <t>Vulcan Ventures Incorporated and affiliates(15)</t>
  </si>
  <si>
    <t>Brookside Capital Partners Fund, L.P.(16)</t>
  </si>
  <si>
    <t>Celgene European Investment Company LLC and affiliate(17)</t>
  </si>
  <si>
    <t>Delphi Ventures and affiliates(18)</t>
  </si>
  <si>
    <t>Section Six Partners, L.P.(19)</t>
  </si>
  <si>
    <t xml:space="preserve">    PTC Therapeutics, Inc. 
Balance sheets  </t>
  </si>
  <si>
    <t>December 31</t>
  </si>
  <si>
    <t>Pro forma
December 31
2012</t>
  </si>
  <si>
    <t>(Unaudited)</t>
  </si>
  <si>
    <t>Assets</t>
  </si>
  <si>
    <t>Current assets:</t>
  </si>
  <si>
    <t>Prepaid expenses and other current assets</t>
  </si>
  <si>
    <t>Grant and collaboration receivables, net</t>
  </si>
  <si>
    <t>Total current assets</t>
  </si>
  <si>
    <t>Fixed assets, net</t>
  </si>
  <si>
    <t>Deposits and other assets</t>
  </si>
  <si>
    <t>Liabilities convertible preferred stocks and stockholders' deficit</t>
  </si>
  <si>
    <t>Current liabilities:</t>
  </si>
  <si>
    <t>Accounts payable and accrued expenses</t>
  </si>
  <si>
    <t>Current portion of long-term debt</t>
  </si>
  <si>
    <t>Deferred revenue</t>
  </si>
  <si>
    <t>Total current liabilities</t>
  </si>
  <si>
    <t>Deferred revenue, less current portion</t>
  </si>
  <si>
    <t>Long-term debt, less current portion</t>
  </si>
  <si>
    <t>Other long-term liabilities</t>
  </si>
  <si>
    <t>Total liabilities</t>
  </si>
  <si>
    <t>Commitments and contingencies (Note 12)</t>
  </si>
  <si>
    <t>Series One convertible preferred stock, designated 2,000,000 shares; issued and outstanding 1,483,337 shares at December 31, 2012</t>
  </si>
  <si>
    <t>Series Two convertible preferred stock, designated 13,750,000 shares; issued and outstanding 10,701,405 shares at December 31, 2012</t>
  </si>
  <si>
    <t>Series Three convertible preferred stock, designated 13,750,000 shares; issued and outstanding 2,853,517 shares at December 31, 2012</t>
  </si>
  <si>
    <t>Series AG Convertible preferred stock:</t>
  </si>
  <si>
    <t>Preferred stock, $0.001 par value. Authorized 156,995,095 shares:</t>
  </si>
  <si>
    <t>Series A convertible preferred stock, designated 750,000 shares; issued and outstanding 750,000 shares at December 31, 2011 (liquidation
preference of $750,000)</t>
  </si>
  <si>
    <t>Series B convertible preferred stock, designated 187,500 shares; issued and outstanding 187,500 shares at December 31, 2011 (liquidation
preference of $375,000)</t>
  </si>
  <si>
    <t>Series C convertible preferred stock, designated 6,295,000 shares; issued and outstanding 6,000,000 shares at December 31, 2011 (liquidation
preference of $15,000,000)</t>
  </si>
  <si>
    <t>Series D convertible preferred stock, designated 13,769,935 shares; issued and outstanding 13,095,769 shares at December 31, 2011 (liquidation
preference of $42,561,249)</t>
  </si>
  <si>
    <t>Series E convertible preferred stock, designated 126,735,022 shares; issued and outstanding 125,740,607 shares at December 31, 2011 (liquidation
preference of $49,999,998)</t>
  </si>
  <si>
    <t>Series E-2 convertible preferred stock, designated 3,670,138 shares; issued and outstanding 3,670,138 shares at December 31, 2011 (liquidation
preference of $26,645,187)</t>
  </si>
  <si>
    <t>Series F convertible preferred stock, designated 675,000 shares; issued and outstanding 625,000 shares at December 31, 2011 (liquidation
preference of $10,000,000)</t>
  </si>
  <si>
    <t>Series F-2 convertible preferred stock, designated 1,612,500 shares; issued and outstanding 1,515,503 shares at December 31, 2011 (liquidation
preference of $24,248,048)</t>
  </si>
  <si>
    <t>Series G convertible preferred stock, designated 3,300,000 shares; issued and outstanding 3,143,750 shares at December 31, 2011 (liquidation
preference of $50,300,000)</t>
  </si>
  <si>
    <t>Common stock, $0.001 par value. Authorized 216,666 shares; issued and outstanding 1,083 shares at December 31, 2011 and 4,526 shares at
December 31, 2012</t>
  </si>
  <si>
    <t xml:space="preserve"> See accompanying notes.</t>
  </si>
  <si>
    <t>Year ended December 31</t>
  </si>
  <si>
    <t>Total revenues and non-cash cancellation revenue</t>
  </si>
  <si>
    <t>Income (loss) from operations before tax benefit</t>
  </si>
  <si>
    <t>Net income attributable to common stockholders per share:</t>
  </si>
  <si>
    <t>Pro forma net income per share applicable to common stockholdersbasic and diluted (unaudited)</t>
  </si>
  <si>
    <t>Pro forma weighted-average number of shares outstanding (unaudited)</t>
  </si>
  <si>
    <t>Other comprehensive income (loss):</t>
  </si>
  <si>
    <t>Unrealized loss on short-term investments</t>
  </si>
  <si>
    <t>Comprehensive income (loss)</t>
  </si>
  <si>
    <t>Series AG
convertible preferred stock</t>
  </si>
  <si>
    <t>Series onethree
convertible preferred stock</t>
  </si>
  <si>
    <t>Common stock</t>
  </si>
  <si>
    <t>Additional
paid-in
capital</t>
  </si>
  <si>
    <t>Accumulated
other
comprehensive
income</t>
  </si>
  <si>
    <t>Total
stockholders'
equity
(deficit)</t>
  </si>
  <si>
    <t>Accumulated
deficit</t>
  </si>
  <si>
    <t>Shares</t>
  </si>
  <si>
    <t>Amount</t>
  </si>
  <si>
    <t>Balance, January 1, 2011</t>
  </si>
  <si>
    <t>Exercise of stock options</t>
  </si>
  <si>
    <t>Share-based compensation expense</t>
  </si>
  <si>
    <t>Net income</t>
  </si>
  <si>
    <t>Unrealized loss on investments</t>
  </si>
  <si>
    <t>Balance, December 31, 2011</t>
  </si>
  <si>
    <t>Conversion of Series E and E-2 convertible preferred stock to common stock</t>
  </si>
  <si>
    <t>Issuance of Series One convertible preferred stock, exchange of Series AG convertible preferred stock for Series Two and Series Three
convertible preferred stock</t>
  </si>
  <si>
    <t>Beneficial conversion charge</t>
  </si>
  <si>
    <t>Net loss</t>
  </si>
  <si>
    <t>Balance, December 31, 2012</t>
  </si>
  <si>
    <t>Cash flows from operating activities</t>
  </si>
  <si>
    <t>Adjustments to reconcile net income (loss) to net cash used in operating activities:</t>
  </si>
  <si>
    <t>Depreciation</t>
  </si>
  <si>
    <t>Change in valuation of warrant liability</t>
  </si>
  <si>
    <t>Noncash interest expense</t>
  </si>
  <si>
    <t>Changes in operating assets and liabilities:</t>
  </si>
  <si>
    <t>Grant and collaboration receivables</t>
  </si>
  <si>
    <t>Net cash used in operating activities</t>
  </si>
  <si>
    <t>Cash flows from investing activities</t>
  </si>
  <si>
    <t>Purchases of fixed assets</t>
  </si>
  <si>
    <t>Purchases of investments</t>
  </si>
  <si>
    <t>Maturities of investments</t>
  </si>
  <si>
    <t>Net cash provided by (used in) investing activities</t>
  </si>
  <si>
    <t>Cash flows from financing activities</t>
  </si>
  <si>
    <t>Payments on long-term debt</t>
  </si>
  <si>
    <t>Net proceeds from sale of Series One preferred stock</t>
  </si>
  <si>
    <t>Proceeds from issuance of common stock</t>
  </si>
  <si>
    <t>Net cash (used in) provided by financing activities</t>
  </si>
  <si>
    <t>Net decrease in cash and cash equivalents</t>
  </si>
  <si>
    <t>Cash and cash equivalents, beginning of period</t>
  </si>
  <si>
    <t>Cash and cash equivalents, end of period</t>
  </si>
  <si>
    <t>Supplemental disclosure of cash information</t>
  </si>
  <si>
    <t>Cash paid for interest</t>
  </si>
  <si>
    <t>Supplemental disclosures of noncash information related to investing and financing activities</t>
  </si>
  <si>
    <t>Change in unrealized loss on investments</t>
  </si>
  <si>
    <t>Change in carry value of preferred securities resulting from the recapitalization</t>
  </si>
  <si>
    <t xml:space="preserve"> Valuation of Privately-Held Company Equity Securities
Issued as Compensation</t>
  </si>
  <si>
    <t>December 31, 2011</t>
  </si>
  <si>
    <t>Quoted prices
in active
markets for
identical assets
(level 1)</t>
  </si>
  <si>
    <t>Significant
other
observable
inputs
(level 2)</t>
  </si>
  <si>
    <t>Significant
unobservable
inputs
(level 3)</t>
  </si>
  <si>
    <t>Warrant liability</t>
  </si>
  <si>
    <t xml:space="preserve">  Level 3 valuation  </t>
  </si>
  <si>
    <t>Level 3 assets</t>
  </si>
  <si>
    <t>Beginning balance January 1, 2011</t>
  </si>
  <si>
    <t>Change in fair value of warrant liability</t>
  </si>
  <si>
    <t>Ending balance as of December 31, 2011</t>
  </si>
  <si>
    <t>Ending balance as of December 31, 2012</t>
  </si>
  <si>
    <t xml:space="preserve"> 4.    Fixed assets  </t>
  </si>
  <si>
    <t>December 31,</t>
  </si>
  <si>
    <t>Leasehold improvements</t>
  </si>
  <si>
    <t>Computer equipment and software</t>
  </si>
  <si>
    <t>Furniture, fixtures, and lab equipment</t>
  </si>
  <si>
    <t>Assets not yet placed in service</t>
  </si>
  <si>
    <t>Less accumulated depreciation and amortization</t>
  </si>
  <si>
    <t xml:space="preserve"> 5.     Accounts payable and accrued expenses  </t>
  </si>
  <si>
    <t>Employee compensation, benefits, and related accruals</t>
  </si>
  <si>
    <t>Consulting and contracted research</t>
  </si>
  <si>
    <t>Professional fees</t>
  </si>
  <si>
    <t>Accounts payable</t>
  </si>
  <si>
    <t>Other</t>
  </si>
  <si>
    <t xml:space="preserve"> 6.     Long-term debt  </t>
  </si>
  <si>
    <t>2013</t>
  </si>
  <si>
    <t>2014</t>
  </si>
  <si>
    <t>Total debt at maturity value</t>
  </si>
  <si>
    <t>Less unamortized discount</t>
  </si>
  <si>
    <t>Total carrying value of debt</t>
  </si>
  <si>
    <t xml:space="preserve">  Conversion</t>
  </si>
  <si>
    <t>Warrant
shares</t>
  </si>
  <si>
    <t>Exercise
price</t>
  </si>
  <si>
    <t>Expiration</t>
  </si>
  <si>
    <t>Series E convertible preferred stock</t>
  </si>
  <si>
    <t>Series F convertible preferred stock</t>
  </si>
  <si>
    <t>2017</t>
  </si>
  <si>
    <t>Series F-2 convertible preferred stock</t>
  </si>
  <si>
    <t>2019 and 2020</t>
  </si>
  <si>
    <t>2013 and 2014</t>
  </si>
  <si>
    <t>Series 2 convertible preferred stock</t>
  </si>
  <si>
    <t>2013 and 2014</t>
  </si>
  <si>
    <t xml:space="preserve">  Net income per share  </t>
  </si>
  <si>
    <t>Numerator</t>
  </si>
  <si>
    <t>Less net income attributable to participating preferred stock</t>
  </si>
  <si>
    <t>Denominator</t>
  </si>
  <si>
    <t>Denominator for basic earnings per share</t>
  </si>
  <si>
    <t>Effect of dilutive securities:</t>
  </si>
  <si>
    <t>Employee stock options</t>
  </si>
  <si>
    <t>Series 3 convertible preferred stock</t>
  </si>
  <si>
    <t>Denominator for diluted earnings per share</t>
  </si>
  <si>
    <t>Net income per share:</t>
  </si>
  <si>
    <t xml:space="preserve"> 9.     Stock option plan  </t>
  </si>
  <si>
    <t>Weighted-
average
exercise
price</t>
  </si>
  <si>
    <t>Weighted-
average
remaining
contractual
term</t>
  </si>
  <si>
    <t>Aggregate
intrinsic
value</t>
  </si>
  <si>
    <t>Outstanding at December 31, 2010</t>
  </si>
  <si>
    <t>$226.80$1,149.60</t>
  </si>
  <si>
    <t>Granted</t>
  </si>
  <si>
    <t>Exercised</t>
  </si>
  <si>
    <t>$451.20$508.80</t>
  </si>
  <si>
    <t>Forfeited</t>
  </si>
  <si>
    <t>Outstanding at December 31, 2011</t>
  </si>
  <si>
    <t>5.74 years</t>
  </si>
  <si>
    <t>$218.40$1,149.60</t>
  </si>
  <si>
    <t>Outstanding at December 31, 2012</t>
  </si>
  <si>
    <t>5.02 years</t>
  </si>
  <si>
    <t>Exercisable at December 31, 2012</t>
  </si>
  <si>
    <t>4.14 years</t>
  </si>
  <si>
    <t>Exercisable and expected to vest at December 31, 2012</t>
  </si>
  <si>
    <t>4.97 years</t>
  </si>
  <si>
    <t>6.006.25 years</t>
  </si>
  <si>
    <t xml:space="preserve">  Roche and SMA Foundation  </t>
  </si>
  <si>
    <t>Federal income tax (benefit) at statutory rate</t>
  </si>
  <si>
    <t>34.00%</t>
  </si>
  <si>
    <t>State income tax benefit, net of federal benefit</t>
  </si>
  <si>
    <t>Increase to valuation allowance</t>
  </si>
  <si>
    <t>Effective income tax rate</t>
  </si>
  <si>
    <t>0.00%</t>
  </si>
  <si>
    <t>Deferred tax assets:</t>
  </si>
  <si>
    <t>Amortization</t>
  </si>
  <si>
    <t>Accrued expense</t>
  </si>
  <si>
    <t>Federal tax credits</t>
  </si>
  <si>
    <t>State tax credits</t>
  </si>
  <si>
    <t>Federal net operating losses</t>
  </si>
  <si>
    <t>State net operating losses</t>
  </si>
  <si>
    <t>Capitalized research and development costs</t>
  </si>
  <si>
    <t>Total gross deferred tax assets</t>
  </si>
  <si>
    <t>Less valuation allowance</t>
  </si>
  <si>
    <t>Net deferred tax assets</t>
  </si>
  <si>
    <t xml:space="preserve">  Operating leases  </t>
  </si>
  <si>
    <t>2015</t>
  </si>
  <si>
    <t>2016</t>
  </si>
  <si>
    <t>Thereafter</t>
  </si>
  <si>
    <t xml:space="preserve"> ab initio</t>
  </si>
  <si>
    <t>By:</t>
  </si>
  <si>
    <t>/s/   Stuart Peltz</t>
  </si>
  <si>
    <t>Name:</t>
  </si>
  <si>
    <t>Stuart   W. Peltz</t>
  </si>
  <si>
    <t>Title:</t>
  </si>
  <si>
    <t>Chief   Executive Officer</t>
  </si>
  <si>
    <t xml:space="preserve">  Dated as of March 7, 2013 </t>
  </si>
  <si>
    <t>Page</t>
  </si>
  <si>
    <t>Definitions</t>
  </si>
  <si>
    <t>Registration Rights</t>
  </si>
  <si>
    <t>2.1.</t>
  </si>
  <si>
    <t>Demand Registration</t>
  </si>
  <si>
    <t>2.2.</t>
  </si>
  <si>
    <t>Company Registration</t>
  </si>
  <si>
    <t>2.3.</t>
  </si>
  <si>
    <t>Underwriting Requirements</t>
  </si>
  <si>
    <t>2.4.</t>
  </si>
  <si>
    <t>Obligations of the Company</t>
  </si>
  <si>
    <t>2.5.</t>
  </si>
  <si>
    <t>Furnish Information</t>
  </si>
  <si>
    <t>2.6.</t>
  </si>
  <si>
    <t>Expenses of Registration</t>
  </si>
  <si>
    <t>2.7.</t>
  </si>
  <si>
    <t>Delay of Registration</t>
  </si>
  <si>
    <t>2.8.</t>
  </si>
  <si>
    <t>Indemnification</t>
  </si>
  <si>
    <t>2.9.</t>
  </si>
  <si>
    <t>Reports Under Exchange Act</t>
  </si>
  <si>
    <t>2.10.</t>
  </si>
  <si>
    <t>Limitations on Subsequent Registration Rights</t>
  </si>
  <si>
    <t>2.11.</t>
  </si>
  <si>
    <t> Market Stand-off Agreement</t>
  </si>
  <si>
    <t>2.12.</t>
  </si>
  <si>
    <t>Restrictions on Transfer</t>
  </si>
  <si>
    <t>2.13.</t>
  </si>
  <si>
    <t>Termination of Registration Rights</t>
  </si>
  <si>
    <t>Information and Observer Rights</t>
  </si>
  <si>
    <t>3.1.</t>
  </si>
  <si>
    <t>Delivery of Financial Statements</t>
  </si>
  <si>
    <t>3.2.</t>
  </si>
  <si>
    <t>Inspection</t>
  </si>
  <si>
    <t>3.3.</t>
  </si>
  <si>
    <t>Observer Rights</t>
  </si>
  <si>
    <t>3.4.</t>
  </si>
  <si>
    <t>Termination of Information and Observer Rights</t>
  </si>
  <si>
    <t>3.5.</t>
  </si>
  <si>
    <t>Confidentiality</t>
  </si>
  <si>
    <t>Rights to Future Stock Issuances</t>
  </si>
  <si>
    <t>4.1.</t>
  </si>
  <si>
    <t>Right of First Offer</t>
  </si>
  <si>
    <t>4.2.</t>
  </si>
  <si>
    <t>Termination</t>
  </si>
  <si>
    <t>Additional Covenants</t>
  </si>
  <si>
    <t>5.1.</t>
  </si>
  <si>
    <t>Confidentiality and Assignment of Invention   Provisions</t>
  </si>
  <si>
    <t>5.2.</t>
  </si>
  <si>
    <t>Use of Name</t>
  </si>
  <si>
    <t>5.3.</t>
  </si>
  <si>
    <t>Termination of Covenants</t>
  </si>
  <si>
    <t>Miscellaneous</t>
  </si>
  <si>
    <t>6.1.</t>
  </si>
  <si>
    <t>Successors and Assigns</t>
  </si>
  <si>
    <t>6.2.</t>
  </si>
  <si>
    <t>Governing Law</t>
  </si>
  <si>
    <t>6.3.</t>
  </si>
  <si>
    <t>Counterparts</t>
  </si>
  <si>
    <t>6.4.</t>
  </si>
  <si>
    <t>Titles and Subtitles</t>
  </si>
  <si>
    <t>6.5.</t>
  </si>
  <si>
    <t>Notices</t>
  </si>
  <si>
    <t>6.6.</t>
  </si>
  <si>
    <t>Amendments and Waivers</t>
  </si>
  <si>
    <t>6.7.</t>
  </si>
  <si>
    <t>Severability</t>
  </si>
  <si>
    <t>6.8.</t>
  </si>
  <si>
    <t>Aggregation of Stock</t>
  </si>
  <si>
    <t>6.9.</t>
  </si>
  <si>
    <t>Additional Investors</t>
  </si>
  <si>
    <t>6.10.</t>
  </si>
  <si>
    <t>Entire Agreement</t>
  </si>
  <si>
    <t>6.11.</t>
  </si>
  <si>
    <t>Dispute Resolution</t>
  </si>
  <si>
    <t>6.12.</t>
  </si>
  <si>
    <t>Delays or Omissions</t>
  </si>
  <si>
    <t>6.13.</t>
  </si>
  <si>
    <t>Acknowledgment</t>
  </si>
  <si>
    <t xml:space="preserve"> XXXX, XXXX, </t>
  </si>
  <si>
    <t>Name of Optionee:</t>
  </si>
  <si>
    <t>XXXX</t>
  </si>
  <si>
    <t>Address of Optionee:</t>
  </si>
  <si>
    <t>Grant ID Number:</t>
  </si>
  <si>
    <t>#XXXX</t>
  </si>
  <si>
    <t>Number of Shares:</t>
  </si>
  <si>
    <t>XXXXX</t>
  </si>
  <si>
    <t>Option Price:</t>
  </si>
  <si>
    <t>US $XXX per share</t>
  </si>
  <si>
    <t>Date of Grant:</t>
  </si>
  <si>
    <t>Vesting Reference Date:</t>
  </si>
  <si>
    <t xml:space="preserve">  Confidential </t>
  </si>
  <si>
    <t>PTC THERAPEUTICS, INC.</t>
  </si>
  <si>
    <t>OPTIONEE</t>
  </si>
  <si>
    <t>Signature:</t>
  </si>
  <si>
    <t>To:</t>
  </si>
  <si>
    <t>PTC Therapeutics, Inc.</t>
  </si>
  <si>
    <t>100 Corporate Court</t>
  </si>
  <si>
    <t>Middlesex Business Center</t>
  </si>
  <si>
    <t>South Plainfield, NJ 07080</t>
  </si>
  <si>
    <t>Very   truly yours,</t>
  </si>
  <si>
    <t>Optionee (signature)</t>
  </si>
  <si>
    <t>Print Name</t>
  </si>
  <si>
    <t>Date</t>
  </si>
  <si>
    <t>Social Security Number</t>
  </si>
  <si>
    <t xml:space="preserve"> XXXX</t>
  </si>
  <si>
    <t>US   $XXX per share</t>
  </si>
  <si>
    <t>(a)</t>
  </si>
  <si>
    <t>The   per share repurchase price of the Shares to be sold to the Company upon   exercise of its option under this paragraph shall be equal to the Fair Market   Value of each such Share determined in accordance with the Plan as of the   date of termination of service;</t>
  </si>
  <si>
    <t>(b)</t>
  </si>
  <si>
    <t>The   Companys option to repurchase the Optionees Shares in the event of   termination of service shall be valid for a period of eighteen (18) months   commencing with the date of such termination of service;</t>
  </si>
  <si>
    <t>(c)</t>
  </si>
  <si>
    <t>In   the event the Company shall be entitled to and shall elect to exercise its   option to repurchase the Optionees Shares under this paragraph, the Company   shall notify the Optionee, or in case of death, his or her representative, in   writing of its intent to repurchase the Shares. Such written notice may be   mailed by the Company up to and including the last day of the time period   provided for in subsection (b) of this paragraph for exercise of the   Companys option to repurchase;</t>
  </si>
  <si>
    <t>(d)</t>
  </si>
  <si>
    <t>The   written notice to the Optionee shall specify the address at, and the time and   date on, which payment of the repurchase price is to be made (the Closing).   The date specified shall not be less than ten (10) days nor more than   sixty (60) days from the date of the mailing of the notice, and the Optionee   or his or her successor in interest with respect to the Shares shall have no   further rights as the owner thereof from and after the date specified in the   notice. At the Closing, the repurchase price shall be delivered to the   Optionee or his or her successor in interest and the Shares being purchased,   duly endorsed for transfer, shall, to the extent that they are not then in   the possession of the Company, be delivered to the Company by the Optionee or   his or her successor in interest; and</t>
  </si>
  <si>
    <t>(e)</t>
  </si>
  <si>
    <t>The   provisions of this paragraph shall terminate upon the effective date of the   registration of the Shares pursuant to the Securities Exchange Act of 1934.</t>
  </si>
  <si>
    <t>ten   (10) nor more than sixty (60) days after the giving of the acceptance   notice. The place for such closing shall be at the Companys principal   office. At such closing, the Optionee shall accept payment as set forth   herein and shall deliver to the Company in exchange therefor certificates for   the number of Shares stated in the notice accompanied by duly executed   instruments of transfer;</t>
  </si>
  <si>
    <t>If   the Company shall fail to accept any such offer, the Optionee shall be free   to sell all, but not less than all, of the Shares set forth in his or her   notice to the designated transferee at the price and terms designated in the   Optionees notice, provided that (i) such sale is consummated within six   (6) months after the giving of notice by the Optionee to the Company as   aforesaid, and (ii) the transferee first agrees in writing to be bound   by the provisions of these ROFR Restrictions so that such transferee (and all   subsequent transferees) shall thereafter only be permitted to sell or   transfer the Shares in accordance with the terms hereof. After the expiration   of such six (6) months, the provisions of this paragraph shall again   apply with respect to any proposed voluntary transfer of the Optionees   Shares;</t>
  </si>
  <si>
    <t>The   restrictions on transfer contained in this paragraph shall not apply to   (a) transfers by the Optionee to his or her spouse or children or to a   trust for the benefit of his or her spouse or children, (b) transfers by   the Optionee to his or her guardian or conservator, and (c) or transfers   by the Optionee, in the event of his or her death, to his or her   executor(s) or administrator(s) or to trustee(s) under his or   her will (collectively, Permitted Transferees); provided however, that in   any such event the Shares so transferred in the hands of each such Permitted   Transferee shall remain subject to this Certificate, and each such Permitted   Transferee shall so acknowledge in writing as a condition precedent to the   effectiveness of such transfer;</t>
  </si>
  <si>
    <t>The   provisions of this paragraph may be waived by the Company. Any such waiver   may be unconditional or based upon such conditions as the Company may impose;   and</t>
  </si>
  <si>
    <t>(f)</t>
  </si>
  <si>
    <t>OPTIONEE:</t>
  </si>
  <si>
    <t>Name:   XXXX</t>
  </si>
  <si>
    <t>Grant   ID#: XXXX</t>
  </si>
  <si>
    <t>Optionee   (signature)</t>
  </si>
  <si>
    <t>Print   Name</t>
  </si>
  <si>
    <t>FEIN/Social   Security Number</t>
  </si>
  <si>
    <t xml:space="preserve">  NOTICE OF AWARD FOR INCENTIVE STOCK OPTION </t>
  </si>
  <si>
    <t>Grant   ID Number:</t>
  </si>
  <si>
    <t>Number   of Shares:</t>
  </si>
  <si>
    <t>OPTION   PRICE:</t>
  </si>
  <si>
    <t>Date   of Grant:</t>
  </si>
  <si>
    <t>Vesting   Reference Date:</t>
  </si>
  <si>
    <t>Social   Security Number</t>
  </si>
  <si>
    <t>PTC   Therapeutics, Inc.</t>
  </si>
  <si>
    <t>Address:</t>
  </si>
  <si>
    <t>PARTICIPANT:</t>
  </si>
  <si>
    <t>COMPANY:</t>
  </si>
  <si>
    <t>Notices   to the Company shall be sent to the address set forth in the salutation   hereto, Attn: President</t>
  </si>
  <si>
    <t>HOLDER:</t>
  </si>
  <si>
    <t>Notices   to Holder shall be sent to the address set forth below Holders signature   below.</t>
  </si>
  <si>
    <t>ESCROW   AGENT:</t>
  </si>
  <si>
    <t>Notices   to the Escrow Agent shall be sent to the address set forth in the salutation   hereto.</t>
  </si>
  <si>
    <t>Date   Signed:</t>
  </si>
  <si>
    <t>Secretary</t>
  </si>
  <si>
    <t xml:space="preserve">  Exhibit B </t>
  </si>
  <si>
    <t>Dated:</t>
  </si>
  <si>
    <t xml:space="preserve">   </t>
  </si>
  <si>
    <t>SPOUSAL   CONSENT:</t>
  </si>
  <si>
    <t xml:space="preserve">  NOTICE OF STOCK OPTION EXERCISE </t>
  </si>
  <si>
    <t>[Name(s):</t>
  </si>
  <si>
    <t>]</t>
  </si>
  <si>
    <t>(Signature)</t>
  </si>
  <si>
    <t xml:space="preserve">  Exhibit 10.13 </t>
  </si>
  <si>
    <t>ARTICLE 1.</t>
  </si>
  <si>
    <t>DEMISED   PREMISES AND TERM</t>
  </si>
  <si>
    <t>ARTICLE 2.</t>
  </si>
  <si>
    <t>USE   AND OPERATION</t>
  </si>
  <si>
    <t>ARTICLE 3.</t>
  </si>
  <si>
    <t>RENT</t>
  </si>
  <si>
    <t>ARTICLE 4.</t>
  </si>
  <si>
    <t>SUBORDINATION</t>
  </si>
  <si>
    <t>ARTICLE 5.</t>
  </si>
  <si>
    <t>AS-IS;   LANDLORDS WORK;TENANTS WORK</t>
  </si>
  <si>
    <t>ARTICLE 6.</t>
  </si>
  <si>
    <t>ALTERATIONS   AND REPAIRS</t>
  </si>
  <si>
    <t>ARTICLE 7.</t>
  </si>
  <si>
    <t>INDEMNITY   AND INSURANCE</t>
  </si>
  <si>
    <t>ARTICLE 8.</t>
  </si>
  <si>
    <t>FIRE   DAMAGE</t>
  </si>
  <si>
    <t>ARTICLE 9.</t>
  </si>
  <si>
    <t>WAIVER   OF SUBROGATION</t>
  </si>
  <si>
    <t>ARTICLE 10.</t>
  </si>
  <si>
    <t>CONDEMNATION</t>
  </si>
  <si>
    <t>ARTICLE 11.</t>
  </si>
  <si>
    <t>ASSIGNMENT   AND SUBLETTING</t>
  </si>
  <si>
    <t>ARTICLE 12.</t>
  </si>
  <si>
    <t>COMMON   AREA MAINTENANCE</t>
  </si>
  <si>
    <t>ARTICLE 13.</t>
  </si>
  <si>
    <t>UTILITIES</t>
  </si>
  <si>
    <t>ARTICLE 14.</t>
  </si>
  <si>
    <t>TAXES</t>
  </si>
  <si>
    <t>ARTICLE 15.</t>
  </si>
  <si>
    <t>REMEDIES OF LANDLORD</t>
  </si>
  <si>
    <t>ARTICLE 16.</t>
  </si>
  <si>
    <t>WAIVER   OF TRIAL BY JURY</t>
  </si>
  <si>
    <t>ARTICLE 17.</t>
  </si>
  <si>
    <t>ACCESS   TO PREMISES</t>
  </si>
  <si>
    <t>ARTICLE 18.</t>
  </si>
  <si>
    <t>NO   WAIVER</t>
  </si>
  <si>
    <t>ARTICLE 19.</t>
  </si>
  <si>
    <t>REQUIREMENTS   OF LAW; INSURANCE REQUIREMENTS</t>
  </si>
  <si>
    <t>ARTICLE 20.</t>
  </si>
  <si>
    <t>SIGNS</t>
  </si>
  <si>
    <t>ARTICLE 21.</t>
  </si>
  <si>
    <t>TENANTS   ADDITIONAL COVENANTS</t>
  </si>
  <si>
    <t>ARTICLE 22.</t>
  </si>
  <si>
    <t>EASEMENTS   FOR UTILITIES</t>
  </si>
  <si>
    <t>ARTICLE 23.</t>
  </si>
  <si>
    <t>CONSENTS   AND APPROVALS</t>
  </si>
  <si>
    <t>ARTICLE 24.</t>
  </si>
  <si>
    <t>CONTROL   OF TENANT</t>
  </si>
  <si>
    <t>ARTICLE 25.</t>
  </si>
  <si>
    <t>END   OF TERM HOLDOVER</t>
  </si>
  <si>
    <t>ARTICLE 26.</t>
  </si>
  <si>
    <t>AUTHORITY TO EXECUTE</t>
  </si>
  <si>
    <t>ARTICLE 27.</t>
  </si>
  <si>
    <t>NOTICES</t>
  </si>
  <si>
    <t>ARTICLE 28.</t>
  </si>
  <si>
    <t>BROKER</t>
  </si>
  <si>
    <t>ARTICLE 29.</t>
  </si>
  <si>
    <t>MEMORANDUM   OF LEASE</t>
  </si>
  <si>
    <t>ARTICLE 30.</t>
  </si>
  <si>
    <t>AIR   AND WATER POLLUTION</t>
  </si>
  <si>
    <t>ARTICLE 31.</t>
  </si>
  <si>
    <t>SUBDIVISION</t>
  </si>
  <si>
    <t>ARTICLE 32.</t>
  </si>
  <si>
    <t>THERE   IS NO ARTICLE 32 IN THIS LEASE</t>
  </si>
  <si>
    <t>ARTICLE 33.</t>
  </si>
  <si>
    <t>FINANCING   REQUIREMENTS</t>
  </si>
  <si>
    <t>ARTICLE 34.</t>
  </si>
  <si>
    <t>RELATIONSHIP   OF PARTIES</t>
  </si>
  <si>
    <t>ARTICLE 35.</t>
  </si>
  <si>
    <t>CAPTIONS</t>
  </si>
  <si>
    <t>ARTICLE 36.</t>
  </si>
  <si>
    <t>DEFINITIONS</t>
  </si>
  <si>
    <t>ARTICLE 37.</t>
  </si>
  <si>
    <t>ENTIRE   AGREEMENT</t>
  </si>
  <si>
    <t>ARTICLE 38.</t>
  </si>
  <si>
    <t>SUCCESSORS   IN INTEREST</t>
  </si>
  <si>
    <t>ARTICLE 39.</t>
  </si>
  <si>
    <t>SECURITY</t>
  </si>
  <si>
    <t xml:space="preserve"> Foundation</t>
  </si>
  <si>
    <t>Page(s)</t>
  </si>
  <si>
    <t>Affiliate</t>
  </si>
  <si>
    <t>Agreement</t>
  </si>
  <si>
    <t>Agreement Term</t>
  </si>
  <si>
    <t>Alternative Splicing</t>
  </si>
  <si>
    <t>AS Assay</t>
  </si>
  <si>
    <t>Business Day</t>
  </si>
  <si>
    <t>Calendar Quarter</t>
  </si>
  <si>
    <t>Calendar Year</t>
  </si>
  <si>
    <t>Change of Control</t>
  </si>
  <si>
    <t>Clinical Study</t>
  </si>
  <si>
    <t>Combination Product</t>
  </si>
  <si>
    <t>Commercially Reasonable Efforts</t>
  </si>
  <si>
    <t>Compound</t>
  </si>
  <si>
    <t>Confidential Information</t>
  </si>
  <si>
    <t>Control</t>
  </si>
  <si>
    <t>Cover</t>
  </si>
  <si>
    <t>Derivative</t>
  </si>
  <si>
    <t>Development Candidate Criteria</t>
  </si>
  <si>
    <t>Effective Date</t>
  </si>
  <si>
    <t>EMA</t>
  </si>
  <si>
    <t>EU</t>
  </si>
  <si>
    <t>FBMC</t>
  </si>
  <si>
    <t>FDA</t>
  </si>
  <si>
    <t>FDCA</t>
  </si>
  <si>
    <t>Field</t>
  </si>
  <si>
    <t>Filing</t>
  </si>
  <si>
    <t>First SRA Amendment</t>
  </si>
  <si>
    <t>First Commercial Sale</t>
  </si>
  <si>
    <t>Foundation Provisions</t>
  </si>
  <si>
    <t>Fourth SRA Amendment</t>
  </si>
  <si>
    <t>FTE</t>
  </si>
  <si>
    <t>FTE Rate</t>
  </si>
  <si>
    <t>Generic Competition</t>
  </si>
  <si>
    <t>Generic Product</t>
  </si>
  <si>
    <t>Handle</t>
  </si>
  <si>
    <t>HSR Act</t>
  </si>
  <si>
    <t>HSR Clearance Date</t>
  </si>
  <si>
    <t>IFRS</t>
  </si>
  <si>
    <t>IND</t>
  </si>
  <si>
    <t>Initiation</t>
  </si>
  <si>
    <t>Insolvency Event</t>
  </si>
  <si>
    <t>Invention</t>
  </si>
  <si>
    <t>Joint Know-How</t>
  </si>
  <si>
    <t>Joint Patent Rights</t>
  </si>
  <si>
    <t>Know-How</t>
  </si>
  <si>
    <t>Law</t>
  </si>
  <si>
    <t>Major Countries</t>
  </si>
  <si>
    <t>Marketing Exclusivity</t>
  </si>
  <si>
    <t>NDA</t>
  </si>
  <si>
    <t>Net Sales</t>
  </si>
  <si>
    <t>New Compound</t>
  </si>
  <si>
    <t>New Compound Development Candidate</t>
  </si>
  <si>
    <t>New Product</t>
  </si>
  <si>
    <t>New Product Development Plan</t>
  </si>
  <si>
    <t>Party</t>
  </si>
  <si>
    <t>Patent Rights</t>
  </si>
  <si>
    <t>Person</t>
  </si>
  <si>
    <t>Phase I Study</t>
  </si>
  <si>
    <t>Phase II Study</t>
  </si>
  <si>
    <t>Pivotal Study</t>
  </si>
  <si>
    <t>Product</t>
  </si>
  <si>
    <t>Product Development Program</t>
  </si>
  <si>
    <t>PTC Base Patent Rights</t>
  </si>
  <si>
    <t>PTC Know-How</t>
  </si>
  <si>
    <t>PTC Patent Rights</t>
  </si>
  <si>
    <t>Quarterly R&amp;D Fee</t>
  </si>
  <si>
    <t>Regulatory Approval</t>
  </si>
  <si>
    <t>Regulatory Authority</t>
  </si>
  <si>
    <t>Research Plan</t>
  </si>
  <si>
    <t>Research Program</t>
  </si>
  <si>
    <t>Research Term</t>
  </si>
  <si>
    <t>Roche Background Patent Rights</t>
  </si>
  <si>
    <t>Roche Group</t>
  </si>
  <si>
    <t>Roche Know-How</t>
  </si>
  <si>
    <t>Roche Patent Rights</t>
  </si>
  <si>
    <t>Roche Product Patent Rights</t>
  </si>
  <si>
    <t>Royalty Term</t>
  </si>
  <si>
    <t>Second SRA Amendment</t>
  </si>
  <si>
    <t>SMA</t>
  </si>
  <si>
    <t>SRA</t>
  </si>
  <si>
    <t>SRA Compound</t>
  </si>
  <si>
    <t>Sublicensee</t>
  </si>
  <si>
    <t>Successful Completion of Pivotal Study</t>
  </si>
  <si>
    <t>Territory</t>
  </si>
  <si>
    <t>Third SRA Amendment</t>
  </si>
  <si>
    <t>Third Party</t>
  </si>
  <si>
    <t>Transitional Research Plan</t>
  </si>
  <si>
    <t>US</t>
  </si>
  <si>
    <t>US$</t>
  </si>
  <si>
    <t>Valid Claim</t>
  </si>
  <si>
    <t>Additional Definitions</t>
  </si>
  <si>
    <t>Foundation Obligations</t>
  </si>
  <si>
    <t>General Rights and Obligations</t>
  </si>
  <si>
    <t>Specific Rights and Obligations</t>
  </si>
  <si>
    <t>Designation of SRA Development Candidate</t>
  </si>
  <si>
    <t>Grant of Licenses</t>
  </si>
  <si>
    <t>License to Roche</t>
  </si>
  <si>
    <t>License to PTC</t>
  </si>
  <si>
    <t>Sublicense</t>
  </si>
  <si>
    <t>Rights Retained by the Parties</t>
  </si>
  <si>
    <t>Exclusivity</t>
  </si>
  <si>
    <t>Research Collaboration</t>
  </si>
  <si>
    <t>Conduct of Research Program</t>
  </si>
  <si>
    <t>Records; Reports</t>
  </si>
  <si>
    <t>Product Development</t>
  </si>
  <si>
    <t>SRA Product Development</t>
  </si>
  <si>
    <t>New Product Development</t>
  </si>
  <si>
    <t>Diligence</t>
  </si>
  <si>
    <t>Governance</t>
  </si>
  <si>
    <t>Joint Steering Committee</t>
  </si>
  <si>
    <t>Acknowledgement Concerning the JSC</t>
  </si>
  <si>
    <t>Members</t>
  </si>
  <si>
    <t>Responsibilities of the JSC</t>
  </si>
  <si>
    <t>Meetings</t>
  </si>
  <si>
    <t>Minutes</t>
  </si>
  <si>
    <t>Decisions</t>
  </si>
  <si>
    <t>Information Exchange</t>
  </si>
  <si>
    <t>Joint Operational Teams</t>
  </si>
  <si>
    <t>Alliance Director</t>
  </si>
  <si>
    <t>Limitations of Authority</t>
  </si>
  <si>
    <t>Expenses</t>
  </si>
  <si>
    <t>Lifetime</t>
  </si>
  <si>
    <t>Appointment of JSC Members, JOT Members and Alliance   Directors</t>
  </si>
  <si>
    <t>Supply</t>
  </si>
  <si>
    <t>Research Supply of Product</t>
  </si>
  <si>
    <t>Clinical Supply of Product</t>
  </si>
  <si>
    <t>Commercial Supply of Product</t>
  </si>
  <si>
    <t>Regulatory</t>
  </si>
  <si>
    <t>Responsibility</t>
  </si>
  <si>
    <t>Reporting Adverse Events</t>
  </si>
  <si>
    <t>Commercialization</t>
  </si>
  <si>
    <t>Payment</t>
  </si>
  <si>
    <t>Research Recognition Payment</t>
  </si>
  <si>
    <t>Research and Development Funding</t>
  </si>
  <si>
    <t>Research and Development Event Payments</t>
  </si>
  <si>
    <t>Sales-Based Events</t>
  </si>
  <si>
    <t>Royalty Payments</t>
  </si>
  <si>
    <t>Payments to Foundation</t>
  </si>
  <si>
    <t>Diagnostic Product</t>
  </si>
  <si>
    <t>Accounting and reporting</t>
  </si>
  <si>
    <t>Timing of Payments</t>
  </si>
  <si>
    <t>Late Payment</t>
  </si>
  <si>
    <t>Method of Payment</t>
  </si>
  <si>
    <t>Currency Conversion</t>
  </si>
  <si>
    <t>Reporting</t>
  </si>
  <si>
    <t>Taxes</t>
  </si>
  <si>
    <t>Auditing</t>
  </si>
  <si>
    <t>PTC Right to Audit</t>
  </si>
  <si>
    <t>Over- or Underpayment</t>
  </si>
  <si>
    <t>Duration of Audit Rights</t>
  </si>
  <si>
    <t>Intellectual Property</t>
  </si>
  <si>
    <t>Ownership of Inventions</t>
  </si>
  <si>
    <t>German Statute on Employees Inventions</t>
  </si>
  <si>
    <t>Prosecution of Patent Rights Claiming PTC Inventions</t>
  </si>
  <si>
    <t>Prosecution of Patent Rights Claiming Roche Inventions</t>
  </si>
  <si>
    <t>Prosecution of Patent Rights Claiming Joint Inventions</t>
  </si>
  <si>
    <t>Prosecution Costs</t>
  </si>
  <si>
    <t>CREATE Act</t>
  </si>
  <si>
    <t>Infringement</t>
  </si>
  <si>
    <t>Defense</t>
  </si>
  <si>
    <t>Common Interest Disclosures</t>
  </si>
  <si>
    <t>Hatch-Waxman</t>
  </si>
  <si>
    <t>Patent Term Extensions</t>
  </si>
  <si>
    <t>Representations and Warranties</t>
  </si>
  <si>
    <t>Mutual Representations and Warranties</t>
  </si>
  <si>
    <t>Additional PTC Representations and Warranties</t>
  </si>
  <si>
    <t>Additional Roche Representation</t>
  </si>
  <si>
    <t>Indemnification by Roche</t>
  </si>
  <si>
    <t>Indemnification by PTC</t>
  </si>
  <si>
    <t>Procedure</t>
  </si>
  <si>
    <t>Disclaimer</t>
  </si>
  <si>
    <t>Obligation Not to Disclose Confidential Information</t>
  </si>
  <si>
    <t>Non-Use and Non-Disclosure</t>
  </si>
  <si>
    <t>Permitted Disclosure</t>
  </si>
  <si>
    <t>Disclosure to Foundation</t>
  </si>
  <si>
    <t>Press Releases and Other Disclosures</t>
  </si>
  <si>
    <t>Publications</t>
  </si>
  <si>
    <t>Commercial Considerations</t>
  </si>
  <si>
    <t>Interplay with SRA</t>
  </si>
  <si>
    <t>Term and Termination</t>
  </si>
  <si>
    <t>Commencement and Term</t>
  </si>
  <si>
    <t>SRA Special Termination, SRA Reversion Notice and SRA   Buy-Out Notice</t>
  </si>
  <si>
    <t>Consequences of Termination</t>
  </si>
  <si>
    <t>Survival</t>
  </si>
  <si>
    <t>Bankruptcy</t>
  </si>
  <si>
    <t>Change of Control of Roche</t>
  </si>
  <si>
    <t>Standstill</t>
  </si>
  <si>
    <t>Hub</t>
  </si>
  <si>
    <t>Disputes</t>
  </si>
  <si>
    <t>Equitable Relief</t>
  </si>
  <si>
    <t>Assignment</t>
  </si>
  <si>
    <t>Independent Contractor</t>
  </si>
  <si>
    <t>Unenforceable Provisions and Severability</t>
  </si>
  <si>
    <t>Waiver</t>
  </si>
  <si>
    <t>Appendices</t>
  </si>
  <si>
    <t>Entire Understanding</t>
  </si>
  <si>
    <t>Amendments</t>
  </si>
  <si>
    <t>Invoices</t>
  </si>
  <si>
    <t>Notice</t>
  </si>
  <si>
    <t>Sample sections useful for
   interpretation of Equivalent</t>
  </si>
  <si>
    <t>Equivalent</t>
  </si>
  <si>
    <t>Second SRA
   Amendment</t>
  </si>
  <si>
    <t>SRA Company Technology</t>
  </si>
  <si>
    <t>Company Technology</t>
  </si>
  <si>
    <t>SRA Controlled</t>
  </si>
  <si>
    <t>SRA Cost/Timeline Issue</t>
  </si>
  <si>
    <t>Cost/Timeline Issue</t>
  </si>
  <si>
    <t>2(g)</t>
  </si>
  <si>
    <t>SRA Data</t>
  </si>
  <si>
    <t>Data</t>
  </si>
  <si>
    <t>1.11, 6.1(a)</t>
  </si>
  <si>
    <t>1(b)</t>
  </si>
  <si>
    <t>SRA DC Research</t>
  </si>
  <si>
    <t>DC Research</t>
  </si>
  <si>
    <t>1(j), 2(a)</t>
  </si>
  <si>
    <t>SRA Drug Candidate</t>
  </si>
  <si>
    <t>Drug Candidate</t>
  </si>
  <si>
    <t>SRA Development</t>
  </si>
  <si>
    <t>1(j)</t>
  </si>
  <si>
    <t>SRA Development Candidate</t>
  </si>
  <si>
    <t>Development Candidate</t>
  </si>
  <si>
    <t>SRA   Development Deadline Document</t>
  </si>
  <si>
    <t>Development   Deadline Document</t>
  </si>
  <si>
    <t>1(j), 8 (3.1)</t>
  </si>
  <si>
    <t>SRA Development Plan</t>
  </si>
  <si>
    <t>Development Plan</t>
  </si>
  <si>
    <t>SRA Field</t>
  </si>
  <si>
    <t>SRA IND</t>
  </si>
  <si>
    <t>1(e)</t>
  </si>
  <si>
    <t>SRA JSC</t>
  </si>
  <si>
    <t>JSC</t>
  </si>
  <si>
    <t>1(j), 5(a)</t>
  </si>
  <si>
    <t>SRA Lead Candidate</t>
  </si>
  <si>
    <t>Lead Candidate</t>
  </si>
  <si>
    <t>1.21, 2.4(a)</t>
  </si>
  <si>
    <t>SRA NDA</t>
  </si>
  <si>
    <t>SRA Product</t>
  </si>
  <si>
    <t>SRA Research</t>
  </si>
  <si>
    <t>Research</t>
  </si>
  <si>
    <t>SRA Research Plan</t>
  </si>
  <si>
    <t>SRA Research Term</t>
  </si>
  <si>
    <t>1.36, 2.6</t>
  </si>
  <si>
    <t>SRA Reversion Candidate</t>
  </si>
  <si>
    <t>Reversion Candidate</t>
  </si>
  <si>
    <t>1(j), 5(b)(vi), 5(c)(i)</t>
  </si>
  <si>
    <t>SRA Reversion Notice</t>
  </si>
  <si>
    <t>Reversion Notice</t>
  </si>
  <si>
    <t>1(j), 3(d), 8(a) (3.2, 3.4(a)(i),   3.4(b), 3.4(c), 3.4(d)), 12 (6.1(c)(1))</t>
  </si>
  <si>
    <t>SRA Reversionary License</t>
  </si>
  <si>
    <t>Reversionary License</t>
  </si>
  <si>
    <t>1(h), 12 (6.1(c)(2)(i))</t>
  </si>
  <si>
    <t>SRA Special Termination</t>
  </si>
  <si>
    <t>Special Termination</t>
  </si>
  <si>
    <t>1(j), 3</t>
  </si>
  <si>
    <t xml:space="preserve">  Additional Definitions </t>
  </si>
  <si>
    <t>Definition</t>
  </si>
  <si>
    <t>Section</t>
  </si>
  <si>
    <t>Accounting   Period</t>
  </si>
  <si>
    <t>Acquired Party Activity</t>
  </si>
  <si>
    <t>3.5(d)</t>
  </si>
  <si>
    <t>Adjusted   Gross Sales</t>
  </si>
  <si>
    <t>Amendment</t>
  </si>
  <si>
    <t>Bankruptcy   Code</t>
  </si>
  <si>
    <t>Breaching   Party</t>
  </si>
  <si>
    <t>20.3.1</t>
  </si>
  <si>
    <t>Chairperson</t>
  </si>
  <si>
    <t>Change   of Control Notice</t>
  </si>
  <si>
    <t>Chugai</t>
  </si>
  <si>
    <t>Consensus   Matter</t>
  </si>
  <si>
    <t>7.7.3</t>
  </si>
  <si>
    <t>CROs</t>
  </si>
  <si>
    <t>5.1.4</t>
  </si>
  <si>
    <t>Decision   Period</t>
  </si>
  <si>
    <t>Disclosing   Party</t>
  </si>
  <si>
    <t>DOJ</t>
  </si>
  <si>
    <t>Election   Notice</t>
  </si>
  <si>
    <t>Enrollees</t>
  </si>
  <si>
    <t>5.1.2</t>
  </si>
  <si>
    <t>Exclusivity Period</t>
  </si>
  <si>
    <t>3.5(e)</t>
  </si>
  <si>
    <t>Execution Date</t>
  </si>
  <si>
    <t>Preface</t>
  </si>
  <si>
    <t>FTC</t>
  </si>
  <si>
    <t>H-W Suit Notice</t>
  </si>
  <si>
    <t>Indemnified   Party</t>
  </si>
  <si>
    <t>Indemnifying   Party</t>
  </si>
  <si>
    <t>Infringement   Notice</t>
  </si>
  <si>
    <t>Initiating   Party</t>
  </si>
  <si>
    <t>Joint   Invention</t>
  </si>
  <si>
    <t>Joint   IP Team or JIPT</t>
  </si>
  <si>
    <t>7.4(m)</t>
  </si>
  <si>
    <t>JOT</t>
  </si>
  <si>
    <t>7.4(k)</t>
  </si>
  <si>
    <t>Non-Breaching   Party</t>
  </si>
  <si>
    <t>Patent   Challenge</t>
  </si>
  <si>
    <t>20.3.4</t>
  </si>
  <si>
    <t>Patent   Term Extensions</t>
  </si>
  <si>
    <t>Patients</t>
  </si>
  <si>
    <t>5.1.3</t>
  </si>
  <si>
    <t>Payments</t>
  </si>
  <si>
    <t>Peremptory   Notice Period</t>
  </si>
  <si>
    <t>Post-Change   of Control Material Change</t>
  </si>
  <si>
    <t>Pre-Approval   Sales</t>
  </si>
  <si>
    <t>11.5.6</t>
  </si>
  <si>
    <t>PTC</t>
  </si>
  <si>
    <t>PTC   Invention</t>
  </si>
  <si>
    <t>Publishing   Notice</t>
  </si>
  <si>
    <t>Publishing   Party</t>
  </si>
  <si>
    <t>R&amp;D   Event</t>
  </si>
  <si>
    <t>R&amp;D   Event Payment</t>
  </si>
  <si>
    <t>Receiving   Party</t>
  </si>
  <si>
    <t>Reverse Merger</t>
  </si>
  <si>
    <t>Roche</t>
  </si>
  <si>
    <t>Roche   Basel</t>
  </si>
  <si>
    <t>Roche   Indemnitee</t>
  </si>
  <si>
    <t>Roche   Invention</t>
  </si>
  <si>
    <t>Roche   Losses</t>
  </si>
  <si>
    <t>Roche   Nutley</t>
  </si>
  <si>
    <t>Settlement</t>
  </si>
  <si>
    <t>SMAF Clinical Trials Advisory Committee</t>
  </si>
  <si>
    <t>5.1.1</t>
  </si>
  <si>
    <t>SPCs</t>
  </si>
  <si>
    <t>SRA   Licensee Data</t>
  </si>
  <si>
    <t>2.2.2</t>
  </si>
  <si>
    <t>SRA   Licensee Technology</t>
  </si>
  <si>
    <t>Suit   Notice</t>
  </si>
  <si>
    <t>Third   Party Activity</t>
  </si>
  <si>
    <t>3.5(c)</t>
  </si>
  <si>
    <t>And:</t>
  </si>
  <si>
    <t>WilmerHale 
 60   State Street 
 Boston,   Massachusetts 02109 
 U.S.A. 
 Attn: Steven D.   Singer, Esq. 
 Facsimile   No.: (617) 526-5000</t>
  </si>
  <si>
    <t>if to   Roche, to:</t>
  </si>
  <si>
    <t>F. Hoffmann-La Roche Ltd 
 Grenzacherstrasse 124 
 4070   Basel 
 Switzerland 
 Attn: Legal Department 
 Facsimile   No.: +41 61 688 13 96</t>
  </si>
  <si>
    <t>Hoffmann-La   Roche Inc. 
 340   Kingsland Street 
 Nutley,   New Jersey 07110 
 U.S.A. 
 Attn.   Corporate Secretary 
 Facsimile   No.: +1 973 235-3500</t>
  </si>
  <si>
    <t>if to   the Foundation, to:</t>
  </si>
  <si>
    <t>Spinal   Muscular Atrophy Foundation 
 888   Seventh Avenue, Suite 400 
 New   York, New York 10019 
 U.S.A. 
 Attn:   President 
 Facsimile   No: 212-247-3079</t>
  </si>
  <si>
    <t>Cooley   LLP 
 4401   Eastgate Mall 
 San   Diego, CA 92121 
 U.S.A. 
 Attn:   Matthew Browne, Esq. 
 Facsimile   No: 858-550-6420</t>
  </si>
  <si>
    <t>Sharon Valdettaro</t>
  </si>
  <si>
    <t>+41 61 688 9655</t>
  </si>
  <si>
    <t>Sharon.valdettaro@roche.com</t>
  </si>
  <si>
    <t>Jane Baj (PTC)</t>
  </si>
  <si>
    <t>+1 (908) 912-9167</t>
  </si>
  <si>
    <t>jbaj@ptcbio.com</t>
  </si>
  <si>
    <t>Sheryl Seapy (Pure   Communications)</t>
  </si>
  <si>
    <t>+1 (949) 608-0841</t>
  </si>
  <si>
    <t>sheryl@purecommunicationsinc.com</t>
  </si>
  <si>
    <t>SMA Foundation</t>
  </si>
  <si>
    <t>Sergey Paushkin,   MD, PhD</t>
  </si>
  <si>
    <t>+1 (646) 253-7100</t>
  </si>
  <si>
    <t>spaushkin@smafoundation.org</t>
  </si>
  <si>
    <t xml:space="preserve"> .  </t>
  </si>
  <si>
    <t>If to the Foundation:</t>
  </si>
  <si>
    <t>Spinal Muscular Atrophy   Foundation
   1776 Broadway, 22nd Floor
   New York, NY 10019
   Fax:  (212) 247-3079
   Attention:  Ms. Cynthia Joyce,   Executive Director</t>
  </si>
  <si>
    <t>With a copy to:</t>
  </si>
  <si>
    <t>Cooley Godward LLP
   4401 Eastgate Mall
   San Diego, CA 92121
   Fax:  (858) 550-6420
   Attention:  Jane K. Adams, Esq.</t>
  </si>
  <si>
    <t>If to Company:</t>
  </si>
  <si>
    <t>PTC Therapeutics, Inc.
   100 Corporate Court
   South Plainfield, NJ 07080-2449
   Fax:  908-222-7231
   Attention:  Mark Boulding, Senior Vice   President and
   General Counsel</t>
  </si>
  <si>
    <t>With an email copy to: legal@ptcbio.com</t>
  </si>
  <si>
    <t xml:space="preserve">  MONTHS 1-12: FTES AND EXTERNAL EXPENSES TO BE FUNDED BY SMAF </t>
  </si>
  <si>
    <t>Employee Type</t>
  </si>
  <si>
    <t>12/08</t>
  </si>
  <si>
    <t>1/09</t>
  </si>
  <si>
    <t>2/09</t>
  </si>
  <si>
    <t>3/09</t>
  </si>
  <si>
    <t>4/09</t>
  </si>
  <si>
    <t>5/09</t>
  </si>
  <si>
    <t>6/09</t>
  </si>
  <si>
    <t>7/09</t>
  </si>
  <si>
    <t>8/09</t>
  </si>
  <si>
    <t>9/09</t>
  </si>
  <si>
    <t>10/09</t>
  </si>
  <si>
    <t>11/09</t>
  </si>
  <si>
    <t>TOTAL</t>
  </si>
  <si>
    <t>[**]</t>
  </si>
  <si>
    <t>Total   FTEs</t>
  </si>
  <si>
    <t xml:space="preserve">  MONTHS 13-24: FTES AND EXTERNAL EXPENSES TO BE FUNDED BY SMAF </t>
  </si>
  <si>
    <t>12/09</t>
  </si>
  <si>
    <t>1/10</t>
  </si>
  <si>
    <t>2/10</t>
  </si>
  <si>
    <t>3/10</t>
  </si>
  <si>
    <t>4/10</t>
  </si>
  <si>
    <t>5/10</t>
  </si>
  <si>
    <t>6/10</t>
  </si>
  <si>
    <t>7/10</t>
  </si>
  <si>
    <t>8/10</t>
  </si>
  <si>
    <t>9/10</t>
  </si>
  <si>
    <t>10/10</t>
  </si>
  <si>
    <t>11/10</t>
  </si>
  <si>
    <t xml:space="preserve">  MONTHS 1-12: FTES AND EXTERNAL EXPENSES TO BE FUNDED BY PTC </t>
  </si>
  <si>
    <t xml:space="preserve">  MONTHS 13-24: FTES AND EXTERNAL EXPENSES TO BE FUNDED BY PTC </t>
  </si>
  <si>
    <t xml:space="preserve">  SMA PROJECT BUDGET SUMMARY </t>
  </si>
  <si>
    <t>Gap Period
 July 2008 -Nov 2008</t>
  </si>
  <si>
    <t>Year One
 Dec 2008 - Nov 2009</t>
  </si>
  <si>
    <t>Year Two
 Dec 2009 - Nov 2010</t>
  </si>
  <si>
    <t>SMA   Request</t>
  </si>
  <si>
    <t>PTC   Share</t>
  </si>
  <si>
    <t>Total   Investment</t>
  </si>
  <si>
    <t xml:space="preserve">    </t>
  </si>
  <si>
    <t>Jan-11</t>
  </si>
  <si>
    <t>Feb-11</t>
  </si>
  <si>
    <t>Mar-11</t>
  </si>
  <si>
    <t>Apr-11</t>
  </si>
  <si>
    <t>May-11</t>
  </si>
  <si>
    <t>Jun-11</t>
  </si>
  <si>
    <t>Cost</t>
  </si>
  <si>
    <t>Total FTEs</t>
  </si>
  <si>
    <t>External   Spend (PTC)</t>
  </si>
  <si>
    <t>External Spend (PGI)</t>
  </si>
  <si>
    <t xml:space="preserve">  EXPRESSION IN TUMOUR STEM CELLS </t>
  </si>
  <si>
    <t>INTERPRETATION</t>
  </si>
  <si>
    <t>AWARD</t>
  </si>
  <si>
    <t>THE   PROGRAMME</t>
  </si>
  <si>
    <t>PROGRAMME   MANAGEMENT AND PROGRAMME AUDIT</t>
  </si>
  <si>
    <t>THE   RESEARCH STEERING GROUP</t>
  </si>
  <si>
    <t>SITE   VISIT GROUP</t>
  </si>
  <si>
    <t>PROGRAMME   COLLABORATORS AND SUBCONTRACTORS</t>
  </si>
  <si>
    <t>INTELLECTUAL   PROPERTY  OWNERSHIP AND PROTECTION</t>
  </si>
  <si>
    <t>INTELLECTUAL   PROPERTY MANAGEMENT GROUP (IPMG)</t>
  </si>
  <si>
    <t>INFRINGEMENT</t>
  </si>
  <si>
    <t>EXPLOITATION</t>
  </si>
  <si>
    <t>TRUST   STEP-IN RIGHTS</t>
  </si>
  <si>
    <t>REVENUE   PAYMENTS</t>
  </si>
  <si>
    <t>AUDIT   OF REVENUE DUE</t>
  </si>
  <si>
    <t>PUBLICATIONS</t>
  </si>
  <si>
    <t>ANNOUNCEMENTS</t>
  </si>
  <si>
    <t>CONFIDENTIALITY</t>
  </si>
  <si>
    <t>WARRANTIES   AND INDEMNITIES</t>
  </si>
  <si>
    <t>DISPUTE   RESOLUTION</t>
  </si>
  <si>
    <t>DURATION   AND TERMINATION</t>
  </si>
  <si>
    <t>EFFECT   OF TERMINATION</t>
  </si>
  <si>
    <t>WAIVER</t>
  </si>
  <si>
    <t>ENTIRE   AGREEMENT/VARIATIONS</t>
  </si>
  <si>
    <t>ASSIGNMENT</t>
  </si>
  <si>
    <t>SEVERANCE   OF TERMS</t>
  </si>
  <si>
    <t>COSTS</t>
  </si>
  <si>
    <t>FURTHER   ASSURANCES</t>
  </si>
  <si>
    <t>GENERAL</t>
  </si>
  <si>
    <t>GOVERNING   LAW</t>
  </si>
  <si>
    <t>Account   Name:</t>
  </si>
  <si>
    <t>Account   No.:</t>
  </si>
  <si>
    <t>ABA   No.:</t>
  </si>
  <si>
    <t>Swift   No.:</t>
  </si>
  <si>
    <t>PNBPUS33</t>
  </si>
  <si>
    <t>Bank:</t>
  </si>
  <si>
    <t>Wachovia   Bank NA</t>
  </si>
  <si>
    <t>Branch   address:</t>
  </si>
  <si>
    <t>MAC   N 2684-020, 120 Mountain View Blvd., Suite 200,</t>
  </si>
  <si>
    <t>Basking Ridge, NJ 07920, USA.</t>
  </si>
  <si>
    <t xml:space="preserve">  NOTICES </t>
  </si>
  <si>
    <t>Address of PTC</t>
  </si>
  <si>
    <t>100   Corporate Court</t>
  </si>
  <si>
    <t>South   Plainfield, NJ 07080</t>
  </si>
  <si>
    <t>United   States</t>
  </si>
  <si>
    <t>Fax   No:</t>
  </si>
  <si>
    <t>+1   (908) 222-1128</t>
  </si>
  <si>
    <t>for   the attention of:</t>
  </si>
  <si>
    <t>Legal   Department</t>
  </si>
  <si>
    <t>With   an email copy to</t>
  </si>
  <si>
    <t>legal@ptcbio.com</t>
  </si>
  <si>
    <t>Address of the Trust</t>
  </si>
  <si>
    <t>Technology   Transfer Division</t>
  </si>
  <si>
    <t>The   Wellcome Trust Limited</t>
  </si>
  <si>
    <t>215   Euston Road</t>
  </si>
  <si>
    <t>London   NW1 2BE</t>
  </si>
  <si>
    <t>+44   (0) 20 7611 8857</t>
  </si>
  <si>
    <t>with   a copy to:</t>
  </si>
  <si>
    <t>Signature of Principal Applicant</t>
  </si>
  <si>
    <t>[ILLEGIBLE]</t>
  </si>
  <si>
    <t>Date:</t>
  </si>
  <si>
    <t>2-23-10</t>
  </si>
  <si>
    <t>Signature of Coapplicant (1)</t>
  </si>
  <si>
    <t>2/23/10</t>
  </si>
  <si>
    <t>Signature of Coapplicant (2)</t>
  </si>
  <si>
    <t>Signature of Drug Discovery Advisor</t>
  </si>
  <si>
    <t>Signature of Head of Technology Transfer   Office/Group</t>
  </si>
  <si>
    <t xml:space="preserve">  Q10 What is the total requested cost from the Trust? — US$ </t>
  </si>
  <si>
    <t>Funding dependent milestones</t>
  </si>
  <si>
    <t>Cumulative Costs</t>
  </si>
  <si>
    <t>Cost of Milestone Period 1 (M1):</t>
  </si>
  <si>
    <t>Cost of Milestone Period 2 (M2):</t>
  </si>
  <si>
    <t>Cost of Milestone Period 3 (M3):</t>
  </si>
  <si>
    <t xml:space="preserve">  BACTERIA </t>
  </si>
  <si>
    <t>THE PROGRAMME</t>
  </si>
  <si>
    <t>PROGRAMME MANAGEMENT AND PROGRAMME AUDIT</t>
  </si>
  <si>
    <t>THE RESEARCH STEERING GROUP</t>
  </si>
  <si>
    <t>SITE VISIT GROUP</t>
  </si>
  <si>
    <t>PROGRAMME COLLABORATORS AND SUBCONTRACTORS</t>
  </si>
  <si>
    <t>INTELLECTUAL PROPERTY  OWNERSHIP AND PROTECTION</t>
  </si>
  <si>
    <t>INTELLECTUAL PROPERTY MANAGEMENT GROUP (IPMG)</t>
  </si>
  <si>
    <t>TRUST STEP-IN RIGHTS</t>
  </si>
  <si>
    <t>REVENUE PAYMENTS</t>
  </si>
  <si>
    <t>AUDIT OF REVENUE DUE</t>
  </si>
  <si>
    <t>WARRANTIES AND INDEMNITIES</t>
  </si>
  <si>
    <t>DISPUTE RESOLUTION</t>
  </si>
  <si>
    <t>DURATION AND TERMINATION</t>
  </si>
  <si>
    <t>EFFECT OF TERMINATION</t>
  </si>
  <si>
    <t>ENTIRE AGREEMENT/VARIATIONS</t>
  </si>
  <si>
    <t>SEVERANCE OF TERMS</t>
  </si>
  <si>
    <t>FURTHER ASSURANCES</t>
  </si>
  <si>
    <t>GOVERNING LAW</t>
  </si>
  <si>
    <t>MAC   N 2684-020, 120 Mountain View Blvd., Suite 200, Basking Ridge, NJ 07920,   USA.</t>
  </si>
  <si>
    <t xml:space="preserve">  If a company please provide the following: </t>
  </si>
  <si>
    <t>Company   number:</t>
  </si>
  <si>
    <t>1-908-222-7000</t>
  </si>
  <si>
    <t>Date   and place of incorporation:</t>
  </si>
  <si>
    <t>March 31,   1998, Delaware</t>
  </si>
  <si>
    <t>Shared   capital:</t>
  </si>
  <si>
    <t>Authorised:</t>
  </si>
  <si>
    <t>Preferred   Stock  156,995,095, Common Stock  26,000,000</t>
  </si>
  <si>
    <t>Issued:</t>
  </si>
  <si>
    <t>Preferred    154,728,267, Common  130,586</t>
  </si>
  <si>
    <t xml:space="preserve"> E. coli </t>
  </si>
  <si>
    <t>Cumulative Cost</t>
  </si>
  <si>
    <t xml:space="preserve"> nolo contendere</t>
  </si>
  <si>
    <t>If to Borrower:</t>
  </si>
  <si>
    <t>PTC Therapeutics, Inc.
100 Corporate Court
Middlesex Business Center
South Plainfield, New Jersey 07080
Attn: Legal Department
Telephone: 908-222-7000
Fax: 908-222-1128</t>
  </si>
  <si>
    <t>with a copy to (which   shall not constitute notice):</t>
  </si>
  <si>
    <t>Faber Daeufer &amp; Rosenberg PC,
950 Winter Street
Suite 4500
Waltham, MA 02451
Attn: Joseph L. Faber
Fax: (781)795-4747
Email: Joe.faber@fdrpc.com</t>
  </si>
  <si>
    <t>If   to Collateral Agent or Oxford:</t>
  </si>
  <si>
    <t>Oxford Finance Corporation
133 North Fairfax Street
Alexandria, Virginia 22314
Attention: General Counsel
Fax: (703) 519-5225</t>
  </si>
  <si>
    <t>Riemer &amp; Braunstein LLP
Three Center Plaza
Boston, Massachusetts 02108
Attn: David A. Ephraim,   Esquire
Fax: (617) 880-3456
Email: DEphraim@riemerlaw.com</t>
  </si>
  <si>
    <t>If   to MidCap:</t>
  </si>
  <si>
    <t>Midcap Financial, LLC
7735 Old Georgetown Rd, Suite 400
Bethesda, MD 20814
Attn: Loan Servicing  PTC Transaction</t>
  </si>
  <si>
    <t xml:space="preserve">   LENDERS AND COMMITMENTS  </t>
  </si>
  <si>
    <t>Lender</t>
  </si>
  <si>
    <t>Term A Loan Commitment</t>
  </si>
  <si>
    <t>Commitment Percentage</t>
  </si>
  <si>
    <t>Oxford Finance Corporation</t>
  </si>
  <si>
    <t>80%</t>
  </si>
  <si>
    <t>Midcap Financial, LLC</t>
  </si>
  <si>
    <t>20%</t>
  </si>
  <si>
    <t>100.00%</t>
  </si>
  <si>
    <t>Term B Loan Commitment</t>
  </si>
  <si>
    <t>Aggregate Commitments</t>
  </si>
  <si>
    <t>Docket
   Number</t>
  </si>
  <si>
    <t>Country</t>
  </si>
  <si>
    <t>Application
   Number</t>
  </si>
  <si>
    <t>Application
   Date</t>
  </si>
  <si>
    <t>Patent
   Number</t>
  </si>
  <si>
    <t>Grant Date</t>
  </si>
  <si>
    <t>Title
   (first 100
   characters)</t>
  </si>
  <si>
    <t>Ownership,
   Licensure
   and Disclosures</t>
  </si>
  <si>
    <t>Additional
   Information</t>
  </si>
  <si>
    <t>1100-104-228</t>
  </si>
  <si>
    <t>Patent Cooperation   Treaty</t>
  </si>
  <si>
    <t>Filed</t>
  </si>
  <si>
    <t>PCT/US03/19760</t>
  </si>
  <si>
    <t>6/21/2003</t>
  </si>
  <si>
    <t>Methods for Identifying   Small Molecules that Modulate Premature Translation Termination and Nonsense</t>
  </si>
  <si>
    <t>Owned by PTC   Therapeutics, Inc. (PTC).</t>
  </si>
  <si>
    <t>1100-104-999</t>
  </si>
  <si>
    <t>United States</t>
  </si>
  <si>
    <t>10/519,243</t>
  </si>
  <si>
    <t>12/21/2004</t>
  </si>
  <si>
    <t>11/6/2007</t>
  </si>
  <si>
    <t>Owned by PTC.</t>
  </si>
  <si>
    <t>1100-105-001</t>
  </si>
  <si>
    <t>Canada</t>
  </si>
  <si>
    <t>7/24/2003</t>
  </si>
  <si>
    <t>1100-105-227</t>
  </si>
  <si>
    <t>European Patent   Convention</t>
  </si>
  <si>
    <t>1100-105-228</t>
  </si>
  <si>
    <t>PCT/US03/23075</t>
  </si>
  <si>
    <t>1100-105-999</t>
  </si>
  <si>
    <t>10/521,775</t>
  </si>
  <si>
    <t>1/21/2005</t>
  </si>
  <si>
    <t>1100-109-001</t>
  </si>
  <si>
    <t>7/23/2003</t>
  </si>
  <si>
    <t>Use of Nucleoside   Compounds and their Use for Nonsense Suppression and the Treatment of Genetic   Dise</t>
  </si>
  <si>
    <t>Jointly owned by PTC and   Amgen SF, LLC. Exclusively licensed to PTC pursuant to the Tularik Agreement.</t>
  </si>
  <si>
    <t>1100-109-227</t>
  </si>
  <si>
    <t>1100-109-228</t>
  </si>
  <si>
    <t>PCT/US03/23185</t>
  </si>
  <si>
    <t>1100-109-999</t>
  </si>
  <si>
    <t>11/048,659</t>
  </si>
  <si>
    <t>11/11/2008</t>
  </si>
  <si>
    <t>Use of Nucleoside   Compounds for Nonsense Suppression and the Treatment of Genetic Diseases</t>
  </si>
  <si>
    <t>1100-110-001</t>
  </si>
  <si>
    <t>1/25/2005</t>
  </si>
  <si>
    <t>Ureido Substituted   Benzoic Acid Compounds and their Use for Nonsense Suppression and the   Treatment o</t>
  </si>
  <si>
    <t>1100-110-007</t>
  </si>
  <si>
    <t>Australia</t>
  </si>
  <si>
    <t>1100-110-227</t>
  </si>
  <si>
    <t>1100-110-228</t>
  </si>
  <si>
    <t>PCT/US03/23182</t>
  </si>
  <si>
    <t>1100-110-777</t>
  </si>
  <si>
    <t>TBD</t>
  </si>
  <si>
    <t>4/17/2008</t>
  </si>
  <si>
    <t>1100-110-999</t>
  </si>
  <si>
    <t>11/048.656</t>
  </si>
  <si>
    <t>7/29/2008</t>
  </si>
  <si>
    <t>1100-111-001</t>
  </si>
  <si>
    <t>Acetylamino Benzoic Acid   Compounds and their Use for Nonsense Suppression and the Treatment of Disea</t>
  </si>
  <si>
    <t>1100-111-007</t>
  </si>
  <si>
    <t>1100-111-227</t>
  </si>
  <si>
    <t>1100-111-228</t>
  </si>
  <si>
    <t>PCT/US03/23183</t>
  </si>
  <si>
    <t>1100-111-777</t>
  </si>
  <si>
    <t>11/789,625</t>
  </si>
  <si>
    <t>4/24/2007</t>
  </si>
  <si>
    <t>Use of Acetylamino   Benzoic Acid Compounds and their Use for Nonsense Suppression and the   Treatment o</t>
  </si>
  <si>
    <t>1100-111-999</t>
  </si>
  <si>
    <t>11/048,657</t>
  </si>
  <si>
    <t>7/24/2007</t>
  </si>
  <si>
    <t>Acetytamino Benzoic Acid   Compounds and their Use for Nonsense Suppression and the Treatment of Disea</t>
  </si>
  <si>
    <t>1100-118-001</t>
  </si>
  <si>
    <t>4/9/2004</t>
  </si>
  <si>
    <t>1,2,4 Oxadiazole Benzoic   Acid Compounds and their Use for Nonsense Suppression and the Treatment of</t>
  </si>
  <si>
    <t>1100-118-007</t>
  </si>
  <si>
    <t>1100-118-008</t>
  </si>
  <si>
    <t>New Zealand</t>
  </si>
  <si>
    <t>4/9/2009</t>
  </si>
  <si>
    <t>1100-118-009</t>
  </si>
  <si>
    <t>Mexico</t>
  </si>
  <si>
    <t>2005/010747</t>
  </si>
  <si>
    <t>1100-118-012</t>
  </si>
  <si>
    <t>Japan</t>
  </si>
  <si>
    <t>2006-509896</t>
  </si>
  <si>
    <t>1100-118-015</t>
  </si>
  <si>
    <t>Norway</t>
  </si>
  <si>
    <t>1100-118-019</t>
  </si>
  <si>
    <t>Russian Federation</t>
  </si>
  <si>
    <t>8/22/2007</t>
  </si>
  <si>
    <t>1100-118-020</t>
  </si>
  <si>
    <t>Cuba</t>
  </si>
  <si>
    <t>190/2005</t>
  </si>
  <si>
    <t>1100-118-023</t>
  </si>
  <si>
    <t>Hong Kong</t>
  </si>
  <si>
    <t>1100-118-026</t>
  </si>
  <si>
    <t>Colombia</t>
  </si>
  <si>
    <t>1100-118-037</t>
  </si>
  <si>
    <t>Brazil</t>
  </si>
  <si>
    <t>PI0409319-4</t>
  </si>
  <si>
    <t>1100-118-055</t>
  </si>
  <si>
    <t>Singapore</t>
  </si>
  <si>
    <t>200506657-6</t>
  </si>
  <si>
    <t>10/31/2007</t>
  </si>
  <si>
    <t>1100-118-056</t>
  </si>
  <si>
    <t>India</t>
  </si>
  <si>
    <t>2948/CHENP/2005</t>
  </si>
  <si>
    <t>5/25/2009</t>
  </si>
  <si>
    <t>1100-118-070</t>
  </si>
  <si>
    <t>Costa Rica</t>
  </si>
  <si>
    <t>1100-118-076</t>
  </si>
  <si>
    <t>Indonesia</t>
  </si>
  <si>
    <t>W-00200503004</t>
  </si>
  <si>
    <t>1100-118-078</t>
  </si>
  <si>
    <t>Egypt</t>
  </si>
  <si>
    <t>633/2005</t>
  </si>
  <si>
    <t>1100-118-106</t>
  </si>
  <si>
    <t>Morocco</t>
  </si>
  <si>
    <t>1100-118-117</t>
  </si>
  <si>
    <t>Philippines</t>
  </si>
  <si>
    <t>1-2005-501823</t>
  </si>
  <si>
    <t>1100-118-139</t>
  </si>
  <si>
    <t>Trinidad</t>
  </si>
  <si>
    <t>TT/VA/2005/00165</t>
  </si>
  <si>
    <t>1100-118-146</t>
  </si>
  <si>
    <t>China P.R.</t>
  </si>
  <si>
    <t>1100-118-147</t>
  </si>
  <si>
    <t>South Africa</t>
  </si>
  <si>
    <t>2005/08298</t>
  </si>
  <si>
    <t>1/31/2007</t>
  </si>
  <si>
    <t>1100-118-158</t>
  </si>
  <si>
    <t>Israel</t>
  </si>
  <si>
    <t>1100-118-187</t>
  </si>
  <si>
    <t>Korea South</t>
  </si>
  <si>
    <t>10-2005-7019319</t>
  </si>
  <si>
    <t>1100-118-200</t>
  </si>
  <si>
    <t>Eurasian Patent   Convention</t>
  </si>
  <si>
    <t>1100-118-220</t>
  </si>
  <si>
    <t>United Arab Emirates</t>
  </si>
  <si>
    <t>270/2006</t>
  </si>
  <si>
    <t>1100-118-227</t>
  </si>
  <si>
    <t>1100-118-228</t>
  </si>
  <si>
    <t>PCT/US04/11106</t>
  </si>
  <si>
    <t>1100-118-255</t>
  </si>
  <si>
    <t>Ukraine</t>
  </si>
  <si>
    <t>1100-118-259</t>
  </si>
  <si>
    <t>Mongolia</t>
  </si>
  <si>
    <t>4/21/2006</t>
  </si>
  <si>
    <t>1100-118-280</t>
  </si>
  <si>
    <t>Uzbekistan</t>
  </si>
  <si>
    <t>IAP20050393</t>
  </si>
  <si>
    <t>1100-118-555</t>
  </si>
  <si>
    <t>11/241,700</t>
  </si>
  <si>
    <t>9/29/2005</t>
  </si>
  <si>
    <t>4/10/2007</t>
  </si>
  <si>
    <t>Benzoic Acid or   Benzonate Substituted 1,2,4-Oxadiazole Compounds and Their Use For the   Treatment of</t>
  </si>
  <si>
    <t>Ataluren - CoM</t>
  </si>
  <si>
    <t>1100-118-777</t>
  </si>
  <si>
    <t>11/042,652</t>
  </si>
  <si>
    <t>1/24/2005</t>
  </si>
  <si>
    <t>1,2,4 Qxadiazole Benzoic   Acid Compounds and their Use for Nonsense Suppression and the Treatment of</t>
  </si>
  <si>
    <t>Ataluren - MoU</t>
  </si>
  <si>
    <t>1100-118-999</t>
  </si>
  <si>
    <t>10/822,259</t>
  </si>
  <si>
    <t>1/31/2006</t>
  </si>
  <si>
    <t>1,2,4 Oxadiazote Benzoic   Acid Compounds and their Use for Nonsense Suppression and the Treatment of</t>
  </si>
  <si>
    <t>1100-134-001</t>
  </si>
  <si>
    <t>7/14/2002</t>
  </si>
  <si>
    <t>Methods of Assaying for   Compounds that inhibit Premature Translation Termination and Nonsense-mediat</t>
  </si>
  <si>
    <t>1100-134-007</t>
  </si>
  <si>
    <t>22720/01</t>
  </si>
  <si>
    <t>12/13/2001</t>
  </si>
  <si>
    <t>6/3/2006</t>
  </si>
  <si>
    <t>1100-134-012</t>
  </si>
  <si>
    <t>2001-545593</t>
  </si>
  <si>
    <t>6/14/2002</t>
  </si>
  <si>
    <t>1100-134-014</t>
  </si>
  <si>
    <t>France</t>
  </si>
  <si>
    <t>12/13/2000</t>
  </si>
  <si>
    <t>2/18/2009</t>
  </si>
  <si>
    <t>1100-134-017</t>
  </si>
  <si>
    <t>Italy</t>
  </si>
  <si>
    <t>1100-134-018</t>
  </si>
  <si>
    <t>Switzerland</t>
  </si>
  <si>
    <t>Methods of Assaying for   Compounds that Inhibit Premature Translation Termination and Nonsense-mediat</t>
  </si>
  <si>
    <t>1100-134-698</t>
  </si>
  <si>
    <t>Germany</t>
  </si>
  <si>
    <t>1100-134-227</t>
  </si>
  <si>
    <t>1100-134-228</t>
  </si>
  <si>
    <t>PCT/US00/34232</t>
  </si>
  <si>
    <t>1100-134-666</t>
  </si>
  <si>
    <t>10/228,803</t>
  </si>
  <si>
    <t>8/21/2002</t>
  </si>
  <si>
    <t>4/11/2006</t>
  </si>
  <si>
    <t>Methods of Assaying for   Compounds that inhibit Premature Translation Termination and Nonsense-Mediat</t>
  </si>
  <si>
    <t>Ownership assigned to   PTC pursuant to the Tularik Agreement.</t>
  </si>
  <si>
    <t>Formerly jointly owned   by PTC and Tularik</t>
  </si>
  <si>
    <t>1100-134-777</t>
  </si>
  <si>
    <t>11/318,940</t>
  </si>
  <si>
    <t>12/22/2005</t>
  </si>
  <si>
    <t>1100-134-999</t>
  </si>
  <si>
    <t>09/461,508</t>
  </si>
  <si>
    <t>12/14/1999</t>
  </si>
  <si>
    <t>10/1/2002</t>
  </si>
  <si>
    <t>1100-207-227</t>
  </si>
  <si>
    <t>11/6/2008</t>
  </si>
  <si>
    <t>1100-138-001</t>
  </si>
  <si>
    <t>Nucleoside Compounds and   their use for Treating Cancer and Diseases Associated with Somatic Mutation</t>
  </si>
  <si>
    <t>1100-138-227</t>
  </si>
  <si>
    <t>1100-138-228</t>
  </si>
  <si>
    <t>PCT/US03/23184</t>
  </si>
  <si>
    <t>7/22/2003</t>
  </si>
  <si>
    <t>1100-138-777</t>
  </si>
  <si>
    <t>11/906,665</t>
  </si>
  <si>
    <t>10/2/2007</t>
  </si>
  <si>
    <t>1100-138-999</t>
  </si>
  <si>
    <t>10/625,059</t>
  </si>
  <si>
    <t>1100-151-001</t>
  </si>
  <si>
    <t>10/13/2005</t>
  </si>
  <si>
    <t>Compounds for Nonsense   Suppression, and Methods for their Use</t>
  </si>
  <si>
    <t>1100-151-227</t>
  </si>
  <si>
    <t>Compounds for Nonsense   Suppression Use of These Compounds for the Manufacture of a Medicament for Tr</t>
  </si>
  <si>
    <t>1100-151-228</t>
  </si>
  <si>
    <t>PCT/US05/036762</t>
  </si>
  <si>
    <t>1100-151-999</t>
  </si>
  <si>
    <t>11/577,176</t>
  </si>
  <si>
    <t>Compounds for Nonsense   Suppression, Use of These Compounds for the Manufacture of a Medicament For</t>
  </si>
  <si>
    <t>1100-152-001</t>
  </si>
  <si>
    <t>Compounds for Nonsense   Suppression, and Methods for Their Use</t>
  </si>
  <si>
    <t>1100-152-007</t>
  </si>
  <si>
    <t>Use of Defined Compounds   for the Manufacture of a Medicament for Preventing/Treating Diseases Result</t>
  </si>
  <si>
    <t>1100-152-008</t>
  </si>
  <si>
    <t>1100-152-009</t>
  </si>
  <si>
    <t>MX/a/2007/004487</t>
  </si>
  <si>
    <t>1100-152-012</t>
  </si>
  <si>
    <t>2007-536867</t>
  </si>
  <si>
    <t>1100-152-023</t>
  </si>
  <si>
    <t>1100-152-056</t>
  </si>
  <si>
    <t>3575/DELNP/2007</t>
  </si>
  <si>
    <t>1100-152-146</t>
  </si>
  <si>
    <t>Use of Defined Compounds   for the manufacture of a Medicament for Preventing/Treating Diseases Result</t>
  </si>
  <si>
    <t>1100-152-158</t>
  </si>
  <si>
    <t>1100-152-227</t>
  </si>
  <si>
    <t>1100-152-228</t>
  </si>
  <si>
    <t>PCT/US05/36764</t>
  </si>
  <si>
    <t>1100-152-461</t>
  </si>
  <si>
    <t>10-2007-7009154</t>
  </si>
  <si>
    <t>1100-152-999</t>
  </si>
  <si>
    <t>11/577,189</t>
  </si>
  <si>
    <t>1100-153-001</t>
  </si>
  <si>
    <t>1100-153-227</t>
  </si>
  <si>
    <t>1100-153-228</t>
  </si>
  <si>
    <t>PCT/US05/037052</t>
  </si>
  <si>
    <t>1100-153-999</t>
  </si>
  <si>
    <t>11/577,192</t>
  </si>
  <si>
    <t>1100-154-001</t>
  </si>
  <si>
    <t>Pyrazole or Triazole   Compounds and Their Use for the Manufacture of a Medicament for Treating   Somatic</t>
  </si>
  <si>
    <t>1100-154-007</t>
  </si>
  <si>
    <t>1100-154-008</t>
  </si>
  <si>
    <t>1100-154-009</t>
  </si>
  <si>
    <t>MX/a/2007/004484</t>
  </si>
  <si>
    <t>1100-154-012</t>
  </si>
  <si>
    <t>2007-536865</t>
  </si>
  <si>
    <t>Pyrazole or Triazole   Compounds and Their Use for The Manufacture of a Medicament for Treating   Somatic</t>
  </si>
  <si>
    <t>1100-154-023</t>
  </si>
  <si>
    <t>12/27/2007</t>
  </si>
  <si>
    <t>1100-154-037</t>
  </si>
  <si>
    <t>P10515995-4</t>
  </si>
  <si>
    <t>Pyrazole or Triazote   Compounds and Their USe for the Manufacture of Medicament for Treating Somatic</t>
  </si>
  <si>
    <t>1100-154-055</t>
  </si>
  <si>
    <t>200702648-7</t>
  </si>
  <si>
    <t>1100-154-056</t>
  </si>
  <si>
    <t>3576/DELNP/2007</t>
  </si>
  <si>
    <t>1100-154-117</t>
  </si>
  <si>
    <t>Phillpines</t>
  </si>
  <si>
    <t>1-2007-500807</t>
  </si>
  <si>
    <t>1100-154-146</t>
  </si>
  <si>
    <t>Pyrazoles or Triazole   Compounds and Their Use for the Manufacture of a Medicament for Treating   Somatic</t>
  </si>
  <si>
    <t>1100-154-147</t>
  </si>
  <si>
    <t>2007/03671</t>
  </si>
  <si>
    <t>COMPOUNDS FOR NONSENSE   SUPPRESSION, AND METHODS FOR THEIR USE\n</t>
  </si>
  <si>
    <t>1100-154-158</t>
  </si>
  <si>
    <t>1100-154-227</t>
  </si>
  <si>
    <t>1100-154-228</t>
  </si>
  <si>
    <t>PCT/US05/036761</t>
  </si>
  <si>
    <t>1100-154-461</t>
  </si>
  <si>
    <t>10-2007-7010794</t>
  </si>
  <si>
    <t>1100-154-999</t>
  </si>
  <si>
    <t>11/577,177</t>
  </si>
  <si>
    <t>1100-157-001</t>
  </si>
  <si>
    <t>1100-157-007</t>
  </si>
  <si>
    <t>1100-157-008</t>
  </si>
  <si>
    <t>1100-157-009</t>
  </si>
  <si>
    <t>MX/a/2007/004479</t>
  </si>
  <si>
    <t>1100-157-012</t>
  </si>
  <si>
    <t>2007-536837</t>
  </si>
  <si>
    <t>1100-157-023</t>
  </si>
  <si>
    <t>1100-157-037</t>
  </si>
  <si>
    <t>PI0516110-0</t>
  </si>
  <si>
    <t>1100-157-055</t>
  </si>
  <si>
    <t>200702507-5</t>
  </si>
  <si>
    <t>1100-157-056</t>
  </si>
  <si>
    <t>3577/DELNP/2007</t>
  </si>
  <si>
    <t>1100-157-117</t>
  </si>
  <si>
    <t>1-2007-500805</t>
  </si>
  <si>
    <t>1100-157-146</t>
  </si>
  <si>
    <t>1100-157-147</t>
  </si>
  <si>
    <t>2007/02933</t>
  </si>
  <si>
    <t>1100-157-158</t>
  </si>
  <si>
    <t>1100-157-227</t>
  </si>
  <si>
    <t>1100-157-228</t>
  </si>
  <si>
    <t>PCT/US05/036673</t>
  </si>
  <si>
    <t>1100-157-461</t>
  </si>
  <si>
    <t>10-2007-7010767</t>
  </si>
  <si>
    <t>1100-157-999</t>
  </si>
  <si>
    <t>11/577,191</t>
  </si>
  <si>
    <t>1100-170-001</t>
  </si>
  <si>
    <t>4/6/2006</t>
  </si>
  <si>
    <t>Compositions of an   Orally Active 1,2,4-Oxadiazole for Nonsense Mutuation Suppression Therapy</t>
  </si>
  <si>
    <t>1100-170-007</t>
  </si>
  <si>
    <t>Compositions and Methods   for Dosing an Orally Active 1,2,4-oxadiazole for Nonsense Mutation Suppress</t>
  </si>
  <si>
    <t>1100-170-008</t>
  </si>
  <si>
    <t>Compositions and Methods   for Dosing an Orally Active 1,2,4-oxadiazole for Nonsense Mutation Therapy</t>
  </si>
  <si>
    <t>1100-170-009</t>
  </si>
  <si>
    <t>MX/a/2007/012206</t>
  </si>
  <si>
    <t>1100-170-012</t>
  </si>
  <si>
    <t>2008-505534</t>
  </si>
  <si>
    <t>1100-170-015</t>
  </si>
  <si>
    <t>1100-170-023</t>
  </si>
  <si>
    <t>6/17/2008</t>
  </si>
  <si>
    <t>1100-170-037</t>
  </si>
  <si>
    <t>PI0609089-3</t>
  </si>
  <si>
    <t>1100-170-055</t>
  </si>
  <si>
    <t>200716713-3</t>
  </si>
  <si>
    <t>Compositions and Methods   for Dosing an Orally Active 1,2,4-oxadlaiofe for Nonsense Mutation Therapy</t>
  </si>
  <si>
    <t>1100-170-076</t>
  </si>
  <si>
    <t>W-00200703359</t>
  </si>
  <si>
    <t>1100-170-146</t>
  </si>
  <si>
    <t>1100-170-158</t>
  </si>
  <si>
    <t>Compositions and Methods   for Dosing an Orally Active 1,2,4-oxadlazole for Nonsense Mutation Therapy</t>
  </si>
  <si>
    <t>1100-170-227</t>
  </si>
  <si>
    <t>1100-170-228</t>
  </si>
  <si>
    <t>PCT/US06/012887</t>
  </si>
  <si>
    <t>1100-170-999</t>
  </si>
  <si>
    <t>11/918,114</t>
  </si>
  <si>
    <t>10/4/2007</t>
  </si>
  <si>
    <t>Compositions and Methods   for Dosing an Orally Active 1,2,4-oxadiazoie for Nonsense Mutation Therapy</t>
  </si>
  <si>
    <t>Ataluren - MoU Low   Dosing Regimen</t>
  </si>
  <si>
    <t>1100-171-777</t>
  </si>
  <si>
    <t>11/370,229</t>
  </si>
  <si>
    <t>3/6/2006</t>
  </si>
  <si>
    <t>12/74/2007</t>
  </si>
  <si>
    <t>Substituted   1,2,4-Oxadiazoles, Compositions and Methods of Use</t>
  </si>
  <si>
    <t>1100-173-007</t>
  </si>
  <si>
    <t>3/29/2007</t>
  </si>
  <si>
    <t>Methods for Production   of Functional Protein from DNA Having a Nonsense Mutation and the Treatment</t>
  </si>
  <si>
    <t>1100-173-008</t>
  </si>
  <si>
    <t>1100-173-009</t>
  </si>
  <si>
    <t>Mx/a/2008/012515</t>
  </si>
  <si>
    <t>1100-173-012</t>
  </si>
  <si>
    <t>1100-173-015</t>
  </si>
  <si>
    <t>1100-173-019</t>
  </si>
  <si>
    <t>1100-173-037</t>
  </si>
  <si>
    <t>PI0710213-5</t>
  </si>
  <si>
    <t>1100-173-055</t>
  </si>
  <si>
    <t>200807301-7</t>
  </si>
  <si>
    <t>1100-173-056</t>
  </si>
  <si>
    <t>5887/CHENP/2008</t>
  </si>
  <si>
    <t>1100-173-076</t>
  </si>
  <si>
    <t>W00200803279</t>
  </si>
  <si>
    <t>1100-173-146</t>
  </si>
  <si>
    <t>1100-173-158</t>
  </si>
  <si>
    <t>1100-173-227</t>
  </si>
  <si>
    <t>1100-173-228</t>
  </si>
  <si>
    <t>PCT/US07/008268</t>
  </si>
  <si>
    <t>1100-173-999</t>
  </si>
  <si>
    <t>12/234,592</t>
  </si>
  <si>
    <t>9/29/2008</t>
  </si>
  <si>
    <t>Ataluren - MoU - Novel   Protein</t>
  </si>
  <si>
    <t>1100-174-666</t>
  </si>
  <si>
    <t>11/370,130</t>
  </si>
  <si>
    <t>7,419,991B2</t>
  </si>
  <si>
    <t>9/2/2008</t>
  </si>
  <si>
    <t>3-[5-(2-Fluoro-Phenyt-[1,2,4]Oxadlazol-3-YL]-Benzoic   Acid, Compositions, and Methods for the Use The</t>
  </si>
  <si>
    <t>Ataluren - Picture Claim   - CoM</t>
  </si>
  <si>
    <t>1100-175-001</t>
  </si>
  <si>
    <t>9/6/2007</t>
  </si>
  <si>
    <t>Processes for the   Preparation of 1,2,4-Oxadiazole Benzoic Acids</t>
  </si>
  <si>
    <t>1100-175-002</t>
  </si>
  <si>
    <t>Argentina</t>
  </si>
  <si>
    <t>P070103975</t>
  </si>
  <si>
    <t>9/7/2007</t>
  </si>
  <si>
    <t>Processes for the   Preparation of 1,2,4-Oxadiazoie Benzoic Acids</t>
  </si>
  <si>
    <t>1100-175-003</t>
  </si>
  <si>
    <t>Chile</t>
  </si>
  <si>
    <t>2606-2007</t>
  </si>
  <si>
    <t>1100-175-004</t>
  </si>
  <si>
    <t>Malaysia</t>
  </si>
  <si>
    <t>PI20090941</t>
  </si>
  <si>
    <t>1100-175-005</t>
  </si>
  <si>
    <t>Peru</t>
  </si>
  <si>
    <t>1203-2007</t>
  </si>
  <si>
    <t>1100-175-007</t>
  </si>
  <si>
    <t>1100-175-008</t>
  </si>
  <si>
    <t>1100-175-009</t>
  </si>
  <si>
    <t>MX/a20O9/002439</t>
  </si>
  <si>
    <t>1100-175-011</t>
  </si>
  <si>
    <t>Taiwan</t>
  </si>
  <si>
    <t>9/8/2006</t>
  </si>
  <si>
    <t>1100-175-012</t>
  </si>
  <si>
    <t>2009-527430</t>
  </si>
  <si>
    <t>1100-175-015</t>
  </si>
  <si>
    <t>1100-175-019</t>
  </si>
  <si>
    <t>1100-175-023</t>
  </si>
  <si>
    <t>1100-175-037</t>
  </si>
  <si>
    <t>PI0716996-5</t>
  </si>
  <si>
    <t>1100-175-055</t>
  </si>
  <si>
    <t>200901588-4</t>
  </si>
  <si>
    <t>Processes for the   Preparation of 1,2,4-Oxadlazole Benzoic Acids</t>
  </si>
  <si>
    <t>1100-175-056</t>
  </si>
  <si>
    <t>1100-175-117</t>
  </si>
  <si>
    <t>1-2009-500433</t>
  </si>
  <si>
    <t>Processes for the   Preparation of 1,2,4-Oxadiazote Benzoic Acids</t>
  </si>
  <si>
    <t>1100-175-255</t>
  </si>
  <si>
    <t>1100-175-146</t>
  </si>
  <si>
    <t>200780041169.X</t>
  </si>
  <si>
    <t>1100-175-147</t>
  </si>
  <si>
    <t>2009/01782</t>
  </si>
  <si>
    <t>1100-175-158</t>
  </si>
  <si>
    <t>1100-175-187</t>
  </si>
  <si>
    <t>10-2009-7007202</t>
  </si>
  <si>
    <t>1100-175-189</t>
  </si>
  <si>
    <t>Vietnam</t>
  </si>
  <si>
    <t>1-2009-00626</t>
  </si>
  <si>
    <t>1100-175-227</t>
  </si>
  <si>
    <t>1100-175-228</t>
  </si>
  <si>
    <t>Patent Cooperation Treaty</t>
  </si>
  <si>
    <t>PCT/US07/019561</t>
  </si>
  <si>
    <t>1100-175-999</t>
  </si>
  <si>
    <t>11/899,813</t>
  </si>
  <si>
    <t>Processes for the   Preparation of 1,2,4-Qxadlazote Benzoic Acids</t>
  </si>
  <si>
    <t>Ataluren - Manufacturing   Process</t>
  </si>
  <si>
    <t>1100-177-001</t>
  </si>
  <si>
    <t>9/24/2007</t>
  </si>
  <si>
    <t>Crystalline Forms of   3-[5-(2-Fluorophenyl)-[1,2,4]-Oxadiazole-3-YL]- Benzoic Acid</t>
  </si>
  <si>
    <t>1100-177-002</t>
  </si>
  <si>
    <t>P070104212</t>
  </si>
  <si>
    <t>Crystalline Forms of a   3-[5-(2-Dluorophenyl)- [1,2,4]Oxadlazole-3-YL]- Benzoic Acid</t>
  </si>
  <si>
    <t>1100-177-003</t>
  </si>
  <si>
    <t>2743-2007</t>
  </si>
  <si>
    <t>9/25/2006</t>
  </si>
  <si>
    <t>Crystalline Forms of a   3-[5-(2-Dluorophenyl)-[1,2,4]Oxadlazole-3-YL]-Benzoic Acid</t>
  </si>
  <si>
    <t>1100-177-004</t>
  </si>
  <si>
    <t>PI20091186</t>
  </si>
  <si>
    <t>Crystalline Forms of   3-[5-(2-Fluorophenyl)-[1,2,4]-Oxadiazoie-3-YL]- Benzoic Acid</t>
  </si>
  <si>
    <t>1100-177-005</t>
  </si>
  <si>
    <t>9/25/2007</t>
  </si>
  <si>
    <t>Crystalline Forms of a   3-[5-(2-Dluorophenyl)-[1,2,4]Oxadiazole-3-YL]-Benzoic Acid</t>
  </si>
  <si>
    <t>1100-177-007</t>
  </si>
  <si>
    <t>1100-177-008</t>
  </si>
  <si>
    <t>1100-177-009</t>
  </si>
  <si>
    <t>MX/a/2009/003160</t>
  </si>
  <si>
    <t>1100-177-011</t>
  </si>
  <si>
    <t>9/26/2007</t>
  </si>
  <si>
    <t>Crystalline Forms of a   3-[5-(2-Dluorophenyl)- [1,2,4]Oxadiazole-3-YL]- Benzoic Acid</t>
  </si>
  <si>
    <t>1100-177-012</t>
  </si>
  <si>
    <t>2009-529270</t>
  </si>
  <si>
    <t>1100-177-013</t>
  </si>
  <si>
    <t>Venezuela</t>
  </si>
  <si>
    <t>2007-002061</t>
  </si>
  <si>
    <t>1100-177-015</t>
  </si>
  <si>
    <t>1100-177-019</t>
  </si>
  <si>
    <t>Crystalline Forms of   3-(5-(2-Fluorophenyl)-[1,2,4]-Oxadiazote-3-YL]- Benzoic Acid</t>
  </si>
  <si>
    <t>1100-177-037</t>
  </si>
  <si>
    <t>PI0717107-2</t>
  </si>
  <si>
    <t>Crystalline Forms of   3-[5-(2-Fluorophenyl)-[1,2,4]-Oxadlazole-3-YL]- Benzoic Acid</t>
  </si>
  <si>
    <t>1100-177-055</t>
  </si>
  <si>
    <t>200901948-0</t>
  </si>
  <si>
    <t>1100-177-076</t>
  </si>
  <si>
    <t>W-00200900747</t>
  </si>
  <si>
    <t>Crystalline Forms of   3-[5-(2-Fluorophenyl)-[1,2,4]-Oxadlazote-3-YL]- Benzoic Acid</t>
  </si>
  <si>
    <t>1100-177-117</t>
  </si>
  <si>
    <t>1-2009-500530</t>
  </si>
  <si>
    <t>Crystalline Forms of   3-[5-(2-Fluorophenyl)-[1,2,4]-Oxadlazole-3-Yt]- Benzoic Acid</t>
  </si>
  <si>
    <t>1100-177-146</t>
  </si>
  <si>
    <t>200780043582.X</t>
  </si>
  <si>
    <t>1100-177-147</t>
  </si>
  <si>
    <t>2009/01949</t>
  </si>
  <si>
    <t>1100-177-158</t>
  </si>
  <si>
    <t>Crystalline Forms of   3-[5-(2-Fluorophenyl)-[1,2,4)-Oxadiazote-3-YL]- Benzoic Acid</t>
  </si>
  <si>
    <t>1100-177-187</t>
  </si>
  <si>
    <t>10-2009-7008202</t>
  </si>
  <si>
    <t>1100-177-189</t>
  </si>
  <si>
    <t>1-2009-00809</t>
  </si>
  <si>
    <t>1100-177-227</t>
  </si>
  <si>
    <t>European Patent Convention</t>
  </si>
  <si>
    <t>1100-177-228</t>
  </si>
  <si>
    <t>PCT/US07/020633</t>
  </si>
  <si>
    <t>Crystalline Forms of   3-[5-(2-Fluorophenyl)-[1,2,4]-Oxadiazote-3-YL]- Benzoic Acid</t>
  </si>
  <si>
    <t>1100-177-255</t>
  </si>
  <si>
    <t>1100-177-999</t>
  </si>
  <si>
    <t>11/904,005</t>
  </si>
  <si>
    <t>Crystalline Forms of a   3-[5-(2-Dluorophenyl)- [1,2,4]Oxadiazole-3-YL]- Benzoic Add</t>
  </si>
  <si>
    <t>Ataluren - Solid Forms</t>
  </si>
  <si>
    <t>1100-178-227</t>
  </si>
  <si>
    <t>Hydroxylated   1,2,4-Oxadiazole Benzoic Acid Compounds, Compositions Thereof and the Use for   Nonsense</t>
  </si>
  <si>
    <t>1100-178-228</t>
  </si>
  <si>
    <t>PTC/US07/020631</t>
  </si>
  <si>
    <t>Hydroxylated 1,2,4-Oxadiazole   Benzoic Acid Compounds, Compositions Thereof and the Use for Nonsense</t>
  </si>
  <si>
    <t>1100-178-999</t>
  </si>
  <si>
    <t>11/904,001</t>
  </si>
  <si>
    <t>Ataluren - Metabolites</t>
  </si>
  <si>
    <t>1100-180-777</t>
  </si>
  <si>
    <t>11/724,408</t>
  </si>
  <si>
    <t>3/14/2007</t>
  </si>
  <si>
    <t>1,2,4-Oxadiazote Benzoic   Acid Compounds and their Use for Nonsense Suppression and the Treatment of</t>
  </si>
  <si>
    <t>Ataluren - Pharmaceutical   Compositions</t>
  </si>
  <si>
    <t>1100-181-003</t>
  </si>
  <si>
    <t>2923-2007</t>
  </si>
  <si>
    <t>10/11/2007</t>
  </si>
  <si>
    <t>Methods for Dosing an   Orally Active 1,2,4-Oxadiazole for Nonsense Mutation Therapy</t>
  </si>
  <si>
    <t>1100-181-005</t>
  </si>
  <si>
    <t>1386-2007</t>
  </si>
  <si>
    <t>10/12/2007</t>
  </si>
  <si>
    <t>1100-181-007</t>
  </si>
  <si>
    <t>1100-181-009</t>
  </si>
  <si>
    <t>MX/a/2009/003909</t>
  </si>
  <si>
    <t>1100-181-011</t>
  </si>
  <si>
    <t>1100-181-012</t>
  </si>
  <si>
    <t>2009-532453</t>
  </si>
  <si>
    <t>1100-181-015</t>
  </si>
  <si>
    <t>1100-181-019</t>
  </si>
  <si>
    <t>1100-181-055</t>
  </si>
  <si>
    <t>200902485-2</t>
  </si>
  <si>
    <t>1100-181-076</t>
  </si>
  <si>
    <t>W-00200900954</t>
  </si>
  <si>
    <t>1100-181-146</t>
  </si>
  <si>
    <t>1100-181-187</t>
  </si>
  <si>
    <t>10-2009-7009602</t>
  </si>
  <si>
    <t>1100-181-227</t>
  </si>
  <si>
    <t>1100-181-228</t>
  </si>
  <si>
    <t>PCT/US07/021921</t>
  </si>
  <si>
    <t>1100-181-999</t>
  </si>
  <si>
    <t>11/974,068</t>
  </si>
  <si>
    <t>Ataluren - High Dosing</t>
  </si>
  <si>
    <t>1100-204-777</t>
  </si>
  <si>
    <t>12/140,641</t>
  </si>
  <si>
    <t>1200-102-001</t>
  </si>
  <si>
    <t>10/8/2003</t>
  </si>
  <si>
    <t>Methods for Identifying   Small Molecules that Bind Specific RNA Structural Motifs</t>
  </si>
  <si>
    <t>1200-102-012</t>
  </si>
  <si>
    <t>4/11/2002</t>
  </si>
  <si>
    <t>1200-102-227</t>
  </si>
  <si>
    <t>1200-102-228</t>
  </si>
  <si>
    <t>PCT/US02/11757</t>
  </si>
  <si>
    <t>1200-102-666</t>
  </si>
  <si>
    <t>11/347,748</t>
  </si>
  <si>
    <t>2/3/2006</t>
  </si>
  <si>
    <t>1200-102-999</t>
  </si>
  <si>
    <t>10/475,024</t>
  </si>
  <si>
    <t>2/3/2004</t>
  </si>
  <si>
    <t>1200-103-228</t>
  </si>
  <si>
    <t>PCT/US02/11758</t>
  </si>
  <si>
    <t>Methods for identifying   Small Molecules that Bind Specific RNA Structural Motifs</t>
  </si>
  <si>
    <t>1200-103-777</t>
  </si>
  <si>
    <t>11/059,721</t>
  </si>
  <si>
    <t>2/21/2006</t>
  </si>
  <si>
    <t>1200-113-001</t>
  </si>
  <si>
    <t>3/26/2004</t>
  </si>
  <si>
    <t>Methods for Identifying   Compounds that Target tRNA Splicing Endonuclease and Uses of Said Compounds</t>
  </si>
  <si>
    <t>1200-113-012</t>
  </si>
  <si>
    <t>2006-509431</t>
  </si>
  <si>
    <t>1200-113-227</t>
  </si>
  <si>
    <t>9/26/2005</t>
  </si>
  <si>
    <t>1200-113-228</t>
  </si>
  <si>
    <t>PCT/US04/009572</t>
  </si>
  <si>
    <t>1200-113-999</t>
  </si>
  <si>
    <t>10/551,301</t>
  </si>
  <si>
    <t>9/27/2005</t>
  </si>
  <si>
    <t>1200-114-001</t>
  </si>
  <si>
    <t>1200-114-012</t>
  </si>
  <si>
    <t>2006-509432</t>
  </si>
  <si>
    <t>1200-114-227</t>
  </si>
  <si>
    <t>9/25/2005</t>
  </si>
  <si>
    <t>1200-114-228</t>
  </si>
  <si>
    <t>PCT/US04/009574</t>
  </si>
  <si>
    <t>1200-114-999</t>
  </si>
  <si>
    <t>10/551,304</t>
  </si>
  <si>
    <t>1200-115-001</t>
  </si>
  <si>
    <t>Targeting Enzymes of the   tRNA Splicing Pathway for Identification of Anti-Fungal And/Or Anti-Prolife</t>
  </si>
  <si>
    <t>1200-115-012</t>
  </si>
  <si>
    <t>2006-509407</t>
  </si>
  <si>
    <t>1200-115-227</t>
  </si>
  <si>
    <t>1200-115-228</t>
  </si>
  <si>
    <t>PCT/US04/009590</t>
  </si>
  <si>
    <t>Targeting Enzymes of the   tRNA Splicing Pathway for identification of Anti-Fungal And/Or Antl-Proiife</t>
  </si>
  <si>
    <t>1200-115-999</t>
  </si>
  <si>
    <t>10/551.300</t>
  </si>
  <si>
    <t>1200-121-001</t>
  </si>
  <si>
    <t>8/16/2004</t>
  </si>
  <si>
    <t>Methods and Agents for   Screening for Compounds Capable of Modulating Gene Expression (GEMS II)</t>
  </si>
  <si>
    <t>1200-121-012</t>
  </si>
  <si>
    <t>2007-522473</t>
  </si>
  <si>
    <t>1200-121-023</t>
  </si>
  <si>
    <t>1200-121-227</t>
  </si>
  <si>
    <t>1200-121-228</t>
  </si>
  <si>
    <t>PCT/US04/26309</t>
  </si>
  <si>
    <t>1200-121-999</t>
  </si>
  <si>
    <t>10/895.393</t>
  </si>
  <si>
    <t>7/21/2004</t>
  </si>
  <si>
    <t>Methods and Agents for   Screening for Compounds Capable of Modulating Gene Expression (GEMSII)</t>
  </si>
  <si>
    <t>GEMS</t>
  </si>
  <si>
    <t>1200-122-001</t>
  </si>
  <si>
    <t>1/21/2004</t>
  </si>
  <si>
    <t>Methods for Identifying   Compounds that Modulate Untranslated Region-Based Regulation and Methods of</t>
  </si>
  <si>
    <t>1200-122-227</t>
  </si>
  <si>
    <t>1200-122-228</t>
  </si>
  <si>
    <t>PCT/US04/001643</t>
  </si>
  <si>
    <t>1200-122-999</t>
  </si>
  <si>
    <t>10/543,033</t>
  </si>
  <si>
    <t>7/21/2005</t>
  </si>
  <si>
    <t>Methods for identifying   Compounds that Modulate Untranslated Region-Based Regulation and Methods of</t>
  </si>
  <si>
    <t>1200-140-001</t>
  </si>
  <si>
    <t>7/2/2004</t>
  </si>
  <si>
    <t>RNA Processing Protein   Complexes and Uses Thereof</t>
  </si>
  <si>
    <t>1200-140-012</t>
  </si>
  <si>
    <t>2006-518793</t>
  </si>
  <si>
    <t>1200-140-227</t>
  </si>
  <si>
    <t>1200-140-228</t>
  </si>
  <si>
    <t>PCT/US04/021334</t>
  </si>
  <si>
    <t>1200-140-666</t>
  </si>
  <si>
    <t>12/317,899</t>
  </si>
  <si>
    <t>12/30/2008</t>
  </si>
  <si>
    <t>1200-140-999</t>
  </si>
  <si>
    <t>10/884,695</t>
  </si>
  <si>
    <t>1200-141-227</t>
  </si>
  <si>
    <t>1/17/2004</t>
  </si>
  <si>
    <t>Methods and Systems for   the Identification of RNA Regulatory Sequences and Compounds that Modulate t</t>
  </si>
  <si>
    <t>1200-141-228</t>
  </si>
  <si>
    <t>PCT/US04/000423</t>
  </si>
  <si>
    <t>1200-141-999</t>
  </si>
  <si>
    <t>10/542,255</t>
  </si>
  <si>
    <t>7/17/2005</t>
  </si>
  <si>
    <t>1200-145-001</t>
  </si>
  <si>
    <t>5/17/2006</t>
  </si>
  <si>
    <t>Methods and Agents for   Screening for Compounds Capable of Modulating Her2 Expression</t>
  </si>
  <si>
    <t>1200-145-227</t>
  </si>
  <si>
    <t>11/17/2004</t>
  </si>
  <si>
    <t>1200-145-228</t>
  </si>
  <si>
    <t>PCT/US04/38496</t>
  </si>
  <si>
    <t>1200-145-999</t>
  </si>
  <si>
    <t>10/579,500</t>
  </si>
  <si>
    <t>5/16/2006</t>
  </si>
  <si>
    <t>1200-160-228</t>
  </si>
  <si>
    <t>PCT/US05/047156</t>
  </si>
  <si>
    <t>12/28/2005</t>
  </si>
  <si>
    <t>Cell Based Methods and   Systems for the Identification of RNA Regulatory Sequences and Compounds that</t>
  </si>
  <si>
    <t>1200-160-999</t>
  </si>
  <si>
    <t>11/813,027</t>
  </si>
  <si>
    <t>1200-189-999</t>
  </si>
  <si>
    <t>12/143,705</t>
  </si>
  <si>
    <t>6/20/2008</t>
  </si>
  <si>
    <t>Methods for Treating   Muscular Dystrophy (IGF1 - Alpha 7 -Utrophin - GEMS)</t>
  </si>
  <si>
    <t>1200-190-999</t>
  </si>
  <si>
    <t>12/143,697</t>
  </si>
  <si>
    <t>Methods for Treating Muscular   Dystrophy (Myostatin - GEMS)</t>
  </si>
  <si>
    <t>1200-191-999</t>
  </si>
  <si>
    <t>12/144,577</t>
  </si>
  <si>
    <t>6/23/2007</t>
  </si>
  <si>
    <t>Methods for Treating   Spinal Muscular Atrophy (SMA GEMS)</t>
  </si>
  <si>
    <t>1200-202-228</t>
  </si>
  <si>
    <t>PCT/US09/003238</t>
  </si>
  <si>
    <t>5/27/2009</t>
  </si>
  <si>
    <t>Methods for Treating   Spinal Muscular Atrophy</t>
  </si>
  <si>
    <t>1200-202-999</t>
  </si>
  <si>
    <t>12/473,116</t>
  </si>
  <si>
    <t>1200-205-228</t>
  </si>
  <si>
    <t>OCT/US09/004636</t>
  </si>
  <si>
    <t>8/13/2009</t>
  </si>
  <si>
    <t>Methods For Treating   Viral Infections</t>
  </si>
  <si>
    <t>1200-206-228</t>
  </si>
  <si>
    <t>PCT/US09/004625</t>
  </si>
  <si>
    <t>Methods For Treating   Muscular Athropies</t>
  </si>
  <si>
    <t>1200-206-888</t>
  </si>
  <si>
    <t>61/156,429</t>
  </si>
  <si>
    <t>2/27/2009</t>
  </si>
  <si>
    <t>1300-146-001</t>
  </si>
  <si>
    <t>11/23/2005</t>
  </si>
  <si>
    <t>Substituted Phenols as   Active Agents Inhibiting VEGF Production</t>
  </si>
  <si>
    <t>1300-146-009</t>
  </si>
  <si>
    <t>MX/a/2007/006178</t>
  </si>
  <si>
    <t>1300-146-012</t>
  </si>
  <si>
    <t>2007-543448</t>
  </si>
  <si>
    <t>1300-146-023</t>
  </si>
  <si>
    <t>1300-146-146</t>
  </si>
  <si>
    <t>200580046708X</t>
  </si>
  <si>
    <t>1300-146-227</t>
  </si>
  <si>
    <t>1300-146-228</t>
  </si>
  <si>
    <t>PCT/US2005/042482</t>
  </si>
  <si>
    <t>1300-146-999</t>
  </si>
  <si>
    <t>11/720,061</t>
  </si>
  <si>
    <t>1300-147-001</t>
  </si>
  <si>
    <t>3/15/2005</t>
  </si>
  <si>
    <t>Carboline Derivatives   Useful in the Inhibition of Anglogenesis</t>
  </si>
  <si>
    <t>1300-147-007</t>
  </si>
  <si>
    <t>Carboline Derivatives   Useful in the inhibition of Angiogenesis</t>
  </si>
  <si>
    <t>1300-147-008</t>
  </si>
  <si>
    <t>1300-147-009</t>
  </si>
  <si>
    <t>PA/a/2006/010546</t>
  </si>
  <si>
    <t>Carboline Derivatives   Useful in the Inhibition of Angiogenesis</t>
  </si>
  <si>
    <t>1300-147-012</t>
  </si>
  <si>
    <t>2007-504011</t>
  </si>
  <si>
    <t>1300-147-015</t>
  </si>
  <si>
    <t>2006 4519</t>
  </si>
  <si>
    <t>Carboline Derivatives Useful   In the inhibition of Angiogenesis</t>
  </si>
  <si>
    <t>1300-147-023</t>
  </si>
  <si>
    <t>6/29/2007</t>
  </si>
  <si>
    <t>1300-147-026</t>
  </si>
  <si>
    <t>1300-147-037</t>
  </si>
  <si>
    <t>Carbcline Derivatives   Useful in the Inhibition of Anglogenesis</t>
  </si>
  <si>
    <t>1300-147-055</t>
  </si>
  <si>
    <t>200606424-0</t>
  </si>
  <si>
    <t>1300-147-056</t>
  </si>
  <si>
    <t>6031/DELNP/2006</t>
  </si>
  <si>
    <t>1300-147-068</t>
  </si>
  <si>
    <t>Ecuador</t>
  </si>
  <si>
    <t>SP-06-6928</t>
  </si>
  <si>
    <t>1300-147-076</t>
  </si>
  <si>
    <t>WO200602552</t>
  </si>
  <si>
    <t>1300-147-117</t>
  </si>
  <si>
    <t>1300-147-146</t>
  </si>
  <si>
    <t>1300-147-147</t>
  </si>
  <si>
    <t>2006/08176</t>
  </si>
  <si>
    <t>8/28/2008</t>
  </si>
  <si>
    <t>1300-147-158</t>
  </si>
  <si>
    <t>1300-147-200</t>
  </si>
  <si>
    <t>1300-147-227</t>
  </si>
  <si>
    <t>1300-147-228</t>
  </si>
  <si>
    <t>PCT/US05/008481</t>
  </si>
  <si>
    <t>1300-147-255</t>
  </si>
  <si>
    <t>2006 10306</t>
  </si>
  <si>
    <t>1300-147-461</t>
  </si>
  <si>
    <t>10-2006-7021300</t>
  </si>
  <si>
    <t>1300-147-999</t>
  </si>
  <si>
    <t>11/079,420</t>
  </si>
  <si>
    <t>PTC299 - CoM</t>
  </si>
  <si>
    <t>1300-148-001</t>
  </si>
  <si>
    <t>Tetra-Cyclic Carboline   Derivatives Useful in the Inhibition of Angiogenesis</t>
  </si>
  <si>
    <t>1300-148-007</t>
  </si>
  <si>
    <t>Tetra-Cyclic Carboline   Derivatives Useful In the Inhibition of Angiogenesis</t>
  </si>
  <si>
    <t>1300-148-009</t>
  </si>
  <si>
    <t>PA/A/2006/010542</t>
  </si>
  <si>
    <t>1300-148-012</t>
  </si>
  <si>
    <t>2007-503999</t>
  </si>
  <si>
    <t>1300-148-023</t>
  </si>
  <si>
    <t>1300-148-146</t>
  </si>
  <si>
    <t>1300-148-227</t>
  </si>
  <si>
    <t>1300-148-228</t>
  </si>
  <si>
    <t>PCT/US05/08452</t>
  </si>
  <si>
    <t>1300-148-999</t>
  </si>
  <si>
    <t>10/592,761</t>
  </si>
  <si>
    <t>9/14/2006</t>
  </si>
  <si>
    <t>1300-149-001</t>
  </si>
  <si>
    <t>6/28/2004</t>
  </si>
  <si>
    <t>Methods and Agents for   Screening for Compounds Capable of Modulating VEGF Expression</t>
  </si>
  <si>
    <t>1300-149-012</t>
  </si>
  <si>
    <t>1300-149-023</t>
  </si>
  <si>
    <t>6/11/2007</t>
  </si>
  <si>
    <t>1300-149-227</t>
  </si>
  <si>
    <t>1300-149-228</t>
  </si>
  <si>
    <t>PCT/US04/020751</t>
  </si>
  <si>
    <t>1300-149-999</t>
  </si>
  <si>
    <t>10/851,074</t>
  </si>
  <si>
    <t>5/24/2004</t>
  </si>
  <si>
    <t>GEMS - Biotech</t>
  </si>
  <si>
    <t>1300-156-001</t>
  </si>
  <si>
    <t>Carbazole, Carboline,   and the Indole Derivatives Useful in the Inhibition of VEGF Production</t>
  </si>
  <si>
    <t>1300-156-009</t>
  </si>
  <si>
    <t>MX/a/2007/006180</t>
  </si>
  <si>
    <t>Carbazole, Carboline.   and the Indole Derivatives Useful in the Inhibition of VEGF Production</t>
  </si>
  <si>
    <t>1300-156-012</t>
  </si>
  <si>
    <t>2007-543450</t>
  </si>
  <si>
    <t>1300-156-023</t>
  </si>
  <si>
    <t>7/16/2007</t>
  </si>
  <si>
    <t>1300-156-146</t>
  </si>
  <si>
    <t>1300-156-227</t>
  </si>
  <si>
    <t>1300-156-228</t>
  </si>
  <si>
    <t>PCT/US2005/042484</t>
  </si>
  <si>
    <t>1300-156-999</t>
  </si>
  <si>
    <t>11/720,057</t>
  </si>
  <si>
    <t>1300-158-001</t>
  </si>
  <si>
    <t>Tetrahydrocarbazoles as   Active Agents for Inhibiting VEGF Production by Translational Control</t>
  </si>
  <si>
    <t>1300-158-009</t>
  </si>
  <si>
    <t>MX/a/2007/006179</t>
  </si>
  <si>
    <t>1300-158-012</t>
  </si>
  <si>
    <t>2007-543449</t>
  </si>
  <si>
    <t>1300-158-023</t>
  </si>
  <si>
    <t>Tetrahydrocarbazoles as   Active Agents for inhibiting VEGF Production by Translational Control</t>
  </si>
  <si>
    <t>1300-158-146</t>
  </si>
  <si>
    <t>200580046673.X</t>
  </si>
  <si>
    <t>1300-158-227</t>
  </si>
  <si>
    <t>1300-158-228</t>
  </si>
  <si>
    <t>PCT/US2005/042483</t>
  </si>
  <si>
    <t>1300-158-999</t>
  </si>
  <si>
    <t>11/720.055</t>
  </si>
  <si>
    <t>1300-166-012</t>
  </si>
  <si>
    <t>2008-506824</t>
  </si>
  <si>
    <t>4/17/2006</t>
  </si>
  <si>
    <t>Carboline Derivatives   Useful in the Treatment of Cancer</t>
  </si>
  <si>
    <t>1300-166-023</t>
  </si>
  <si>
    <t>1300-166-227</t>
  </si>
  <si>
    <t>1300-166-228</t>
  </si>
  <si>
    <t>PCT/US06/014547</t>
  </si>
  <si>
    <t>1300-166-333</t>
  </si>
  <si>
    <t>11/107,783</t>
  </si>
  <si>
    <t>4/18/2005</t>
  </si>
  <si>
    <t>PTC299 - MoU</t>
  </si>
  <si>
    <t>1300-172-999</t>
  </si>
  <si>
    <t>11/765,871</t>
  </si>
  <si>
    <t>6/20/2007</t>
  </si>
  <si>
    <t>Inhibition of VEGF   Translation</t>
  </si>
  <si>
    <t>1300-185-228</t>
  </si>
  <si>
    <t>PCT/US08/004810</t>
  </si>
  <si>
    <t>4/12/2008</t>
  </si>
  <si>
    <t>Administration of   Carboline Derivatives Useful in the Treatment of Cancer and other Diseases</t>
  </si>
  <si>
    <t>1300-185-333</t>
  </si>
  <si>
    <t>11/735.069</t>
  </si>
  <si>
    <t>4/13/2007</t>
  </si>
  <si>
    <t>1300-186-228</t>
  </si>
  <si>
    <t>PCT/US08/004809</t>
  </si>
  <si>
    <t>Administration of   Carboline Derivatives Useful In the Treatment of Cancer and Other Diseases</t>
  </si>
  <si>
    <t>1300-194-228</t>
  </si>
  <si>
    <t>PCT/US09/43395</t>
  </si>
  <si>
    <t>7/1/2009</t>
  </si>
  <si>
    <t>BMI-1 Protein Expression   Modulators</t>
  </si>
  <si>
    <t>1300-195-228</t>
  </si>
  <si>
    <t>PCT/US2009/049399</t>
  </si>
  <si>
    <t>Methods for Screening   for Compounds for Treating Cancer BMI-1)</t>
  </si>
  <si>
    <t>1300-197-888</t>
  </si>
  <si>
    <t>Docketed</t>
  </si>
  <si>
    <t>Carbolines Derivatives   Associating with the VDAC and other proteins and the Use of Carboline Derivat</t>
  </si>
  <si>
    <t>1300-198-888</t>
  </si>
  <si>
    <t>SIRNA Molecules for the   Treatment of Cancer and other Diseases</t>
  </si>
  <si>
    <t>1300-199-888</t>
  </si>
  <si>
    <t>Carbolines Derivatives   Useful in the Treatment of Cancer and other Diseases (CIP 868)</t>
  </si>
  <si>
    <t>1300-213-888</t>
  </si>
  <si>
    <t>61/181,651</t>
  </si>
  <si>
    <t>Method of Treating   Kaposi Sarcoma</t>
  </si>
  <si>
    <t>1300-214-888</t>
  </si>
  <si>
    <t>61/181,649</t>
  </si>
  <si>
    <t>Methods for Treating   Prostate Conditions \n</t>
  </si>
  <si>
    <t>1300-215-888</t>
  </si>
  <si>
    <t>61/181,652</t>
  </si>
  <si>
    <t>Processes for the   Preparation of Substituted Tetrahydro Beta-Carbolines</t>
  </si>
  <si>
    <t>1300-216-888</t>
  </si>
  <si>
    <t>61/181,653</t>
  </si>
  <si>
    <t>Methods for Treating   Cancer and Non-Neoplastic Conditions</t>
  </si>
  <si>
    <t>1300-217-888</t>
  </si>
  <si>
    <t>61/181,654</t>
  </si>
  <si>
    <t>Methods for Treating   Brain Tumors</t>
  </si>
  <si>
    <t>1300-218-888</t>
  </si>
  <si>
    <t>61/181,650</t>
  </si>
  <si>
    <t>Methods for Treating   Neurofibromatosis</t>
  </si>
  <si>
    <t>1300-219-888</t>
  </si>
  <si>
    <t>Method for Treating   Breast Cancer</t>
  </si>
  <si>
    <t>1300-220-055</t>
  </si>
  <si>
    <t>200901748-4</t>
  </si>
  <si>
    <t>Carboline Derivatives   Useful in the Inhibition of Anglogenesis\n</t>
  </si>
  <si>
    <t>1400-201-228</t>
  </si>
  <si>
    <t>PCT/US2007/020462</t>
  </si>
  <si>
    <t>9/21/2007</t>
  </si>
  <si>
    <t>Pyrrolinone Compounds as   Inhibitors of Bacterial Peptidyl tRNA Hydrolase and Uses Thereof</t>
  </si>
  <si>
    <t>1400-201-999</t>
  </si>
  <si>
    <t>12/441,932</t>
  </si>
  <si>
    <t>3/19/2009</t>
  </si>
  <si>
    <t>1400-200-228</t>
  </si>
  <si>
    <t>PCT/US2007/020461</t>
  </si>
  <si>
    <t>Heretocyclic Inhibitors   of Bacterial Peptidyl tRNA Hydrolase and Uses Thereof</t>
  </si>
  <si>
    <t>1400-200-999</t>
  </si>
  <si>
    <t>12/441,929</t>
  </si>
  <si>
    <t>Heretocydic Inhibitors   of Bacterial Peptidyl tRNA Hydrolase and Uses Thereof</t>
  </si>
  <si>
    <t>1500-150-001</t>
  </si>
  <si>
    <t>7/14/2005</t>
  </si>
  <si>
    <t>Thienopyridines for   Treating Hepatitis C</t>
  </si>
  <si>
    <t>1500-150-007</t>
  </si>
  <si>
    <t>1500-150-008</t>
  </si>
  <si>
    <t>1500-150-009</t>
  </si>
  <si>
    <t>MX/A/2007/000762</t>
  </si>
  <si>
    <t>1500-150-012</t>
  </si>
  <si>
    <t>2007-522565</t>
  </si>
  <si>
    <t>1500-150-023</t>
  </si>
  <si>
    <t>1500-150-056</t>
  </si>
  <si>
    <t>542/DELNP/2007</t>
  </si>
  <si>
    <t>1500-150-146</t>
  </si>
  <si>
    <t>1500-150-227</t>
  </si>
  <si>
    <t>1500-150-228</t>
  </si>
  <si>
    <t>PCT/US05/024882</t>
  </si>
  <si>
    <t>1500-150-999</t>
  </si>
  <si>
    <t>11/180,779</t>
  </si>
  <si>
    <t>Methods for Treating   Hepatitis C</t>
  </si>
  <si>
    <t>1500-165-001</t>
  </si>
  <si>
    <t>1500-165-007</t>
  </si>
  <si>
    <t>1500-165-008</t>
  </si>
  <si>
    <t>1500-165-009</t>
  </si>
  <si>
    <t>MX/A/2007/000481</t>
  </si>
  <si>
    <t>1500-165-012</t>
  </si>
  <si>
    <t>2007-521619</t>
  </si>
  <si>
    <t>1500-165-015</t>
  </si>
  <si>
    <t>1500-165-023</t>
  </si>
  <si>
    <t>1500-165-026</t>
  </si>
  <si>
    <t>Methods for Treating Hepatitis   C</t>
  </si>
  <si>
    <t>1500-165-037</t>
  </si>
  <si>
    <t>PI0511834</t>
  </si>
  <si>
    <t>1500-165-055</t>
  </si>
  <si>
    <t>200700197-7</t>
  </si>
  <si>
    <t>1500-165-056</t>
  </si>
  <si>
    <t>595/DELNP/2007</t>
  </si>
  <si>
    <t>1500-165-068</t>
  </si>
  <si>
    <t>SP-07-7252</t>
  </si>
  <si>
    <t>1500-165-076</t>
  </si>
  <si>
    <t>W00200700138</t>
  </si>
  <si>
    <t>1500-165-117</t>
  </si>
  <si>
    <t>1-2007-500119</t>
  </si>
  <si>
    <t>1500-165-146</t>
  </si>
  <si>
    <t>1500-165-147</t>
  </si>
  <si>
    <t>2007/01235</t>
  </si>
  <si>
    <t>1500-165-158</t>
  </si>
  <si>
    <t>1500-165-200</t>
  </si>
  <si>
    <t>1500-165-227</t>
  </si>
  <si>
    <t>1500-165-228</t>
  </si>
  <si>
    <t>PCT/US05/024881</t>
  </si>
  <si>
    <t>1500-165-255</t>
  </si>
  <si>
    <t>a22701232</t>
  </si>
  <si>
    <t>1500-165-461</t>
  </si>
  <si>
    <t>10-2007-7003515</t>
  </si>
  <si>
    <t>1500-165-999</t>
  </si>
  <si>
    <t>11/180,961</t>
  </si>
  <si>
    <t>1500-168-333</t>
  </si>
  <si>
    <t>11/331,180</t>
  </si>
  <si>
    <t>1/13/2006</t>
  </si>
  <si>
    <t>1500-182-001</t>
  </si>
  <si>
    <t>1/16/2007</t>
  </si>
  <si>
    <t>1500-182-002</t>
  </si>
  <si>
    <t>P070100168</t>
  </si>
  <si>
    <t>1500-182-003</t>
  </si>
  <si>
    <t>103-2007</t>
  </si>
  <si>
    <t>1500-182-004</t>
  </si>
  <si>
    <t>1500-182-005</t>
  </si>
  <si>
    <t>40 2007</t>
  </si>
  <si>
    <t>1500-182-009</t>
  </si>
  <si>
    <t>MX/a/2008/009059</t>
  </si>
  <si>
    <t>1500-182-010</t>
  </si>
  <si>
    <t>Thailand</t>
  </si>
  <si>
    <t>1500-182-011</t>
  </si>
  <si>
    <t>1500-182-012</t>
  </si>
  <si>
    <t>2008-550442</t>
  </si>
  <si>
    <t>1500-182-013</t>
  </si>
  <si>
    <t>2007-000066</t>
  </si>
  <si>
    <t>1500-182-023</t>
  </si>
  <si>
    <t>1500-182-146</t>
  </si>
  <si>
    <t>1500-182-227</t>
  </si>
  <si>
    <t>1500-182-228</t>
  </si>
  <si>
    <t>PCT/US07/00923</t>
  </si>
  <si>
    <t>1500-182-999</t>
  </si>
  <si>
    <t>11/653,448</t>
  </si>
  <si>
    <t>1500-183-001</t>
  </si>
  <si>
    <t>1500-183-002</t>
  </si>
  <si>
    <t>P080100139</t>
  </si>
  <si>
    <t>1/11/2008</t>
  </si>
  <si>
    <t>1500-183-003</t>
  </si>
  <si>
    <t>0078-2008</t>
  </si>
  <si>
    <t>1500-183-005</t>
  </si>
  <si>
    <t>1500-183-009</t>
  </si>
  <si>
    <t>MX/2008/009059</t>
  </si>
  <si>
    <t>1500-183-010</t>
  </si>
  <si>
    <t>1500-183-011</t>
  </si>
  <si>
    <t>1500-183-012</t>
  </si>
  <si>
    <t>2008-550455</t>
  </si>
  <si>
    <t>1500-183-013</t>
  </si>
  <si>
    <t>2008-000038</t>
  </si>
  <si>
    <t>1/10/2008</t>
  </si>
  <si>
    <t>1500-183-016</t>
  </si>
  <si>
    <t>Pakistan</t>
  </si>
  <si>
    <t>17/2008</t>
  </si>
  <si>
    <t>1/7/2008</t>
  </si>
  <si>
    <t>1500-183-023</t>
  </si>
  <si>
    <t>4/7/2009</t>
  </si>
  <si>
    <t>1500-183-146</t>
  </si>
  <si>
    <t>1600-183-227</t>
  </si>
  <si>
    <t>1500-183-228</t>
  </si>
  <si>
    <t>PCT/US07/00996</t>
  </si>
  <si>
    <t>1500-183-333</t>
  </si>
  <si>
    <t>11/653,450</t>
  </si>
  <si>
    <t>1500-188-228</t>
  </si>
  <si>
    <t>PCT/US07/004721</t>
  </si>
  <si>
    <t>2/23/2007</t>
  </si>
  <si>
    <t>Combinations Comprising   HCV Protease Inhibitor(s) and HCV IRES Inhibitor(s), and Methods of Treatmen</t>
  </si>
  <si>
    <t>1500-188-999</t>
  </si>
  <si>
    <t>12/281,022</t>
  </si>
  <si>
    <t>Combinations Comprising   HCV Protease Inhibitor(s) and HCV IRES Inhibitor(s), and Methods of   Treatmen</t>
  </si>
  <si>
    <t>1500-203-888</t>
  </si>
  <si>
    <t>61/166,893</t>
  </si>
  <si>
    <t>4/6/2009</t>
  </si>
  <si>
    <t>Jointly owned under   Research Collab with Schering-Plough (via its affiliate Essex Chemie). S-P   has primary commercialization rights; PTC can conduct research and may gain   commercialization rights under certain circumstances (e.g., reversion).</t>
  </si>
  <si>
    <t>1500-208-888</t>
  </si>
  <si>
    <t>61/166,883</t>
  </si>
  <si>
    <t>Compounds and Methods   for Antiviral Treatment</t>
  </si>
  <si>
    <t>1500-209-888</t>
  </si>
  <si>
    <t>61/166,913</t>
  </si>
  <si>
    <t>HCV Inhibitor and   Therapeutic Agent Combinations</t>
  </si>
  <si>
    <t>1500-210-888</t>
  </si>
  <si>
    <t>61/166,922</t>
  </si>
  <si>
    <t>Indole Combinations</t>
  </si>
  <si>
    <t>Jointly owned under   Research Collab with Schering-Plough (via its affiliate Essex Chemie). S-P   has primary commercialization rights; PTC can conduct research and may gain   commercialization rights under certain circumstances (e.g.. reversion).</t>
  </si>
  <si>
    <t>1500-211-888</t>
  </si>
  <si>
    <t>61/166,926</t>
  </si>
  <si>
    <t>HCV Inhibitor and   Theurapeutic Agent Combinations</t>
  </si>
  <si>
    <t>Jointly owned under   Research Collab with Schering-Plough (via Its affiliate Essex Chemie). S-P   has primary commercialization rights; PTC can conduct research and may gain   commercialization rights under certain circumstances (e.g., reversion).</t>
  </si>
  <si>
    <t>1000-100-777</t>
  </si>
  <si>
    <t>10/151,800</t>
  </si>
  <si>
    <t>5/21/2002</t>
  </si>
  <si>
    <t>6/24/2003</t>
  </si>
  <si>
    <t>Ureas and Compositions   thereof, and methods for their use for treating Cancer, inflammation or a Vir</t>
  </si>
  <si>
    <t>Exclusively licensed to   PTC pursuant to an agreement with the University of Medicine and Dentistry of   New Jersey (UMDNJ Agreement).</t>
  </si>
  <si>
    <t>1000-100-999</t>
  </si>
  <si>
    <t>09/679,728</t>
  </si>
  <si>
    <t>10/4/2000</t>
  </si>
  <si>
    <t>7/16/2002</t>
  </si>
  <si>
    <t>Carbamates and   Compositions thereof and Methods for their Use for Treating   Cancer, Inflammation or a</t>
  </si>
  <si>
    <t>Exclusively licensed to   PTC pursuant to the UMDNJ Agreement.</t>
  </si>
  <si>
    <t>1000-101-333</t>
  </si>
  <si>
    <t>11/098,946</t>
  </si>
  <si>
    <t>4/4/2005</t>
  </si>
  <si>
    <t>Methods for identifying   RNA Binding Compounds</t>
  </si>
  <si>
    <t>1000-101-666</t>
  </si>
  <si>
    <t>10/295,761</t>
  </si>
  <si>
    <t>11/15/2002</t>
  </si>
  <si>
    <t>4/5/2005</t>
  </si>
  <si>
    <t>Methods for Identifying   RNA Binding Compounds</t>
  </si>
  <si>
    <t>1000-101-999</t>
  </si>
  <si>
    <t>09/679,451</t>
  </si>
  <si>
    <t>1/7/2003</t>
  </si>
  <si>
    <t>1000-124-666</t>
  </si>
  <si>
    <t>11/406,714</t>
  </si>
  <si>
    <t>4/19/2006</t>
  </si>
  <si>
    <t>A Method of Identifying   an Antiviral Agent</t>
  </si>
  <si>
    <t>1000-124-698</t>
  </si>
  <si>
    <t>10/4/1996</t>
  </si>
  <si>
    <t>69636675.4-08</t>
  </si>
  <si>
    <t>Proteins Involved in Targeting   of Peptidyl Transfer Center, and Corresponding Therapeutics Agents an</t>
  </si>
  <si>
    <t>1000-124-777</t>
  </si>
  <si>
    <t>09/625,790</t>
  </si>
  <si>
    <t>7/26/2000</t>
  </si>
  <si>
    <t>Proteins Involved in   Targeting of Peptidyl Transfer Center, and Corresponding Therapeutics Agents   an</t>
  </si>
  <si>
    <t>1000-124-999</t>
  </si>
  <si>
    <t>08/724,992</t>
  </si>
  <si>
    <t>1000-125-999</t>
  </si>
  <si>
    <t>08/888,865</t>
  </si>
  <si>
    <t>7/7/1997</t>
  </si>
  <si>
    <t>12/1/1998</t>
  </si>
  <si>
    <t>Inhibition of HIV-1   Replication Using Ollgocarbamate Derivatives</t>
  </si>
  <si>
    <t>1000-129-001</t>
  </si>
  <si>
    <t>5/27/1999</t>
  </si>
  <si>
    <t>A Method of Modulating   the Efficiency of Translation Termination and Degradation of Aberrant mRNA In</t>
  </si>
  <si>
    <t>1000-129-007</t>
  </si>
  <si>
    <t>43180/99</t>
  </si>
  <si>
    <t>1000-129-009</t>
  </si>
  <si>
    <t>1000-129-012</t>
  </si>
  <si>
    <t>2000-550985</t>
  </si>
  <si>
    <t>1000-129-227</t>
  </si>
  <si>
    <t>7/5/2006</t>
  </si>
  <si>
    <t>1000-129-461</t>
  </si>
  <si>
    <t>10-2000-7013415</t>
  </si>
  <si>
    <t>1000-129-698</t>
  </si>
  <si>
    <t>1000-129-777</t>
  </si>
  <si>
    <t>09/639,987</t>
  </si>
  <si>
    <t>8/16/2000</t>
  </si>
  <si>
    <t>11/26/2002</t>
  </si>
  <si>
    <t>Exclusively Bcensed to   PTC pursuant to the UMDNJ Agreement.</t>
  </si>
  <si>
    <t>1000-129-999</t>
  </si>
  <si>
    <t>09/086,260</t>
  </si>
  <si>
    <t>5/28/1999</t>
  </si>
  <si>
    <t>1000-130-666</t>
  </si>
  <si>
    <t>10/652,334</t>
  </si>
  <si>
    <t>8/28/2003</t>
  </si>
  <si>
    <t>1/24/2006</t>
  </si>
  <si>
    <t>Subfamily of RNA   Helicases Which are Modulators of the Fidelity of Translation Termination and   Uses</t>
  </si>
  <si>
    <t>1000-130-777</t>
  </si>
  <si>
    <t>09/359,268</t>
  </si>
  <si>
    <t>7/22/1999</t>
  </si>
  <si>
    <t>10/7/2003</t>
  </si>
  <si>
    <t>A Subfamily of RNA   Helicases Which are Modulators of the Fidelity of Translation Termination and   Use</t>
  </si>
  <si>
    <t>1000-130-999</t>
  </si>
  <si>
    <t>09/120,435</t>
  </si>
  <si>
    <t>1000-179-001</t>
  </si>
  <si>
    <t>12/5/2005</t>
  </si>
  <si>
    <t>A Novel HIV-1 Latency   Model for High Throughput Screening</t>
  </si>
  <si>
    <t>1000-179-227</t>
  </si>
  <si>
    <t>1000-179-228</t>
  </si>
  <si>
    <t>PCT/USG6/045483</t>
  </si>
  <si>
    <t>1000-179-999</t>
  </si>
  <si>
    <t>12/096,245</t>
  </si>
  <si>
    <t>6/5/2008</t>
  </si>
  <si>
    <t>1000-212-012</t>
  </si>
  <si>
    <t>2009-089316</t>
  </si>
  <si>
    <t>4/1/2009</t>
  </si>
  <si>
    <t>Proteins involved in   Targeting of Peptidyl Transfer Center, and Corresponding Therapeutics Agents   an</t>
  </si>
  <si>
    <t>1000-212-227</t>
  </si>
  <si>
    <t>3/31/2009</t>
  </si>
  <si>
    <t>Midcap Funding III, LLC</t>
  </si>
  <si>
    <t>50%</t>
  </si>
  <si>
    <t>66.67%</t>
  </si>
  <si>
    <t>33.33%</t>
  </si>
  <si>
    <t xml:space="preserve">  Subsidiaries of PTC Therapeutics, Inc. </t>
  </si>
  <si>
    <t>Jurisdiction of   Incorporation or Organization</t>
  </si>
  <si>
    <t>PTC   Therapeutics, Limited</t>
  </si>
  <si>
    <t>England   and Wales</t>
  </si>
</sst>
</file>

<file path=xl/styles.xml><?xml version="1.0" encoding="utf-8"?>
<styleSheet xmlns="http://schemas.openxmlformats.org/spreadsheetml/2006/main">
  <numFmts count="8">
    <numFmt numFmtId="164" formatCode="General"/>
    <numFmt numFmtId="165" formatCode="_(\$* #,##0_);_(\$* \(#,##0\);_(\$* \-_);_(@_)"/>
    <numFmt numFmtId="166" formatCode="#,##0"/>
    <numFmt numFmtId="167" formatCode="\(#,##0_);[RED]\(#,##0\)"/>
    <numFmt numFmtId="168" formatCode="_(\$* #,##0.00_);_(\$* \(#,##0.00\);_(\$* \-??_);_(@_)"/>
    <numFmt numFmtId="169" formatCode="&quot;($&quot;#,##0_);[RED]&quot;($&quot;#,##0\)"/>
    <numFmt numFmtId="170" formatCode="#,##0.00"/>
    <numFmt numFmtId="171" formatCode="\(#,##0.00_);[RED]\(#,##0.00\)"/>
  </numFmts>
  <fonts count="5">
    <font>
      <sz val="11"/>
      <color indexed="8"/>
      <name val="Calibri"/>
      <family val="2"/>
    </font>
    <font>
      <sz val="10"/>
      <name val="Arial"/>
      <family val="0"/>
    </font>
    <font>
      <b/>
      <sz val="11"/>
      <color indexed="8"/>
      <name val="Calibri"/>
      <family val="2"/>
    </font>
    <font>
      <i/>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7">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2" fillId="0" borderId="0" xfId="0" applyFont="1" applyAlignment="1">
      <alignment/>
    </xf>
    <xf numFmtId="164" fontId="2" fillId="0" borderId="0" xfId="0" applyFont="1" applyBorder="1" applyAlignment="1">
      <alignment wrapText="1"/>
    </xf>
    <xf numFmtId="165" fontId="0" fillId="0" borderId="0" xfId="0" applyNumberFormat="1" applyBorder="1" applyAlignment="1">
      <alignment/>
    </xf>
    <xf numFmtId="166" fontId="0" fillId="0" borderId="0" xfId="0" applyNumberFormat="1" applyAlignment="1">
      <alignment/>
    </xf>
    <xf numFmtId="167" fontId="0" fillId="0" borderId="0" xfId="0" applyNumberFormat="1" applyAlignment="1">
      <alignment/>
    </xf>
    <xf numFmtId="168" fontId="0" fillId="0" borderId="0" xfId="0" applyNumberFormat="1" applyBorder="1" applyAlignment="1">
      <alignment/>
    </xf>
    <xf numFmtId="164" fontId="2" fillId="0" borderId="0" xfId="0" applyFont="1" applyAlignment="1">
      <alignment wrapText="1"/>
    </xf>
    <xf numFmtId="164" fontId="0" fillId="0" borderId="0" xfId="0" applyFont="1" applyBorder="1" applyAlignment="1">
      <alignment/>
    </xf>
    <xf numFmtId="164" fontId="0" fillId="0" borderId="0" xfId="0" applyFont="1" applyAlignment="1">
      <alignment wrapText="1"/>
    </xf>
    <xf numFmtId="166" fontId="0" fillId="0" borderId="0" xfId="0" applyNumberFormat="1" applyAlignment="1">
      <alignment wrapText="1"/>
    </xf>
    <xf numFmtId="169" fontId="0" fillId="0" borderId="0" xfId="0" applyNumberFormat="1" applyBorder="1" applyAlignment="1">
      <alignment/>
    </xf>
    <xf numFmtId="165" fontId="0" fillId="0" borderId="0" xfId="0" applyNumberFormat="1" applyAlignment="1">
      <alignment/>
    </xf>
    <xf numFmtId="170" fontId="0" fillId="0" borderId="0" xfId="0" applyNumberFormat="1" applyAlignment="1">
      <alignment/>
    </xf>
    <xf numFmtId="164" fontId="3" fillId="0" borderId="0" xfId="0" applyFont="1" applyAlignment="1">
      <alignment wrapText="1"/>
    </xf>
    <xf numFmtId="164" fontId="3" fillId="0" borderId="0" xfId="0" applyFont="1" applyAlignment="1">
      <alignment/>
    </xf>
    <xf numFmtId="164" fontId="4" fillId="0" borderId="0" xfId="0" applyFont="1" applyAlignment="1">
      <alignment/>
    </xf>
    <xf numFmtId="167" fontId="2" fillId="0" borderId="0" xfId="0" applyNumberFormat="1" applyFont="1" applyAlignment="1">
      <alignment/>
    </xf>
    <xf numFmtId="166" fontId="2" fillId="0" borderId="0" xfId="0" applyNumberFormat="1" applyFont="1" applyAlignment="1">
      <alignment/>
    </xf>
    <xf numFmtId="165" fontId="2" fillId="0" borderId="0" xfId="0" applyNumberFormat="1" applyFont="1" applyBorder="1" applyAlignment="1">
      <alignment/>
    </xf>
    <xf numFmtId="169" fontId="2" fillId="0" borderId="0" xfId="0" applyNumberFormat="1" applyFont="1" applyBorder="1" applyAlignment="1">
      <alignment/>
    </xf>
    <xf numFmtId="168" fontId="0" fillId="0" borderId="0" xfId="0" applyNumberFormat="1" applyAlignment="1">
      <alignment/>
    </xf>
    <xf numFmtId="171" fontId="0" fillId="0" borderId="0" xfId="0" applyNumberFormat="1" applyAlignment="1">
      <alignment/>
    </xf>
    <xf numFmtId="164" fontId="0" fillId="0" borderId="0" xfId="0" applyFont="1" applyAlignment="1">
      <alignment horizontal="right"/>
    </xf>
    <xf numFmtId="164" fontId="2" fillId="0" borderId="0" xfId="0" applyFont="1" applyBorder="1" applyAlignment="1">
      <alignment horizontal="center"/>
    </xf>
    <xf numFmtId="164" fontId="2" fillId="0" borderId="0" xfId="0" applyFont="1" applyAlignment="1">
      <alignment horizontal="center"/>
    </xf>
    <xf numFmtId="166" fontId="0" fillId="0" borderId="0" xfId="0" applyNumberFormat="1" applyAlignment="1">
      <alignment horizontal="right"/>
    </xf>
    <xf numFmtId="164" fontId="2" fillId="0" borderId="0" xfId="0" applyFont="1" applyBorder="1" applyAlignment="1">
      <alignment horizontal="center" wrapText="1"/>
    </xf>
    <xf numFmtId="164" fontId="2" fillId="0" borderId="0" xfId="0" applyFont="1" applyAlignment="1">
      <alignment horizontal="center" wrapText="1"/>
    </xf>
    <xf numFmtId="164" fontId="0" fillId="0" borderId="0" xfId="0" applyFont="1" applyAlignment="1">
      <alignment horizontal="center"/>
    </xf>
    <xf numFmtId="170" fontId="0" fillId="0" borderId="0" xfId="0" applyNumberFormat="1" applyAlignment="1">
      <alignment horizontal="center"/>
    </xf>
    <xf numFmtId="166" fontId="0" fillId="0" borderId="0" xfId="0" applyNumberFormat="1" applyAlignment="1">
      <alignment horizontal="center"/>
    </xf>
    <xf numFmtId="164" fontId="2" fillId="0" borderId="0" xfId="0" applyFont="1" applyAlignment="1">
      <alignment horizontal="right"/>
    </xf>
    <xf numFmtId="164" fontId="0" fillId="0" borderId="0" xfId="0" applyBorder="1" applyAlignment="1">
      <alignment horizontal="right"/>
    </xf>
    <xf numFmtId="165" fontId="0" fillId="0" borderId="0" xfId="0" applyNumberFormat="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styles" Target="styles.xml" /><Relationship Id="rId134" Type="http://schemas.openxmlformats.org/officeDocument/2006/relationships/sharedStrings" Target="sharedStrings.xml" /><Relationship Id="rId1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H45"/>
  <sheetViews>
    <sheetView tabSelected="1" workbookViewId="0" topLeftCell="A1">
      <selection activeCell="A1" sqref="A1"/>
    </sheetView>
  </sheetViews>
  <sheetFormatPr defaultColWidth="8.00390625" defaultRowHeight="15"/>
  <cols>
    <col min="1" max="1" width="83.851562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0</v>
      </c>
      <c r="B2" s="1"/>
      <c r="C2" s="1"/>
      <c r="D2" s="1"/>
      <c r="E2" s="1"/>
      <c r="F2" s="1"/>
    </row>
    <row r="5" spans="1:7" ht="15">
      <c r="A5" s="2"/>
      <c r="B5" s="2"/>
      <c r="C5" s="2"/>
      <c r="D5" s="2"/>
      <c r="E5" s="2"/>
      <c r="F5" s="2"/>
      <c r="G5" s="2"/>
    </row>
    <row r="6" spans="1:8" ht="15">
      <c r="A6" s="1" t="s">
        <v>1</v>
      </c>
      <c r="B6" s="1"/>
      <c r="C6" s="1"/>
      <c r="D6" s="1"/>
      <c r="E6" s="1"/>
      <c r="F6" s="1"/>
      <c r="G6" s="1"/>
      <c r="H6" s="3"/>
    </row>
    <row r="7" spans="1:8" ht="39.75" customHeight="1">
      <c r="A7" s="3"/>
      <c r="B7" s="3"/>
      <c r="C7" s="4" t="s">
        <v>2</v>
      </c>
      <c r="D7" s="4"/>
      <c r="E7" s="3"/>
      <c r="F7" s="4" t="s">
        <v>3</v>
      </c>
      <c r="G7" s="4"/>
      <c r="H7" s="3"/>
    </row>
    <row r="8" spans="1:8" ht="15">
      <c r="A8" s="1"/>
      <c r="B8" s="1"/>
      <c r="C8" s="1"/>
      <c r="D8" s="1"/>
      <c r="E8" s="1"/>
      <c r="F8" s="1"/>
      <c r="G8" s="1"/>
      <c r="H8" s="3"/>
    </row>
    <row r="9" spans="1:8" ht="39.75" customHeight="1">
      <c r="A9" s="4" t="s">
        <v>4</v>
      </c>
      <c r="B9" s="4"/>
      <c r="C9" s="4"/>
      <c r="D9" s="4"/>
      <c r="E9" s="4"/>
      <c r="F9" s="4"/>
      <c r="G9" s="4"/>
      <c r="H9" s="3"/>
    </row>
    <row r="10" ht="15">
      <c r="A10" s="3" t="s">
        <v>5</v>
      </c>
    </row>
    <row r="11" ht="15">
      <c r="A11" t="s">
        <v>6</v>
      </c>
    </row>
    <row r="12" spans="1:7" ht="15">
      <c r="A12" t="s">
        <v>7</v>
      </c>
      <c r="C12" s="5">
        <v>98961</v>
      </c>
      <c r="D12" s="5"/>
      <c r="F12" s="5">
        <v>28779</v>
      </c>
      <c r="G12" s="5"/>
    </row>
    <row r="13" spans="1:7" ht="15">
      <c r="A13" t="s">
        <v>8</v>
      </c>
      <c r="D13" s="6">
        <v>6451</v>
      </c>
      <c r="G13" s="6">
        <v>5167</v>
      </c>
    </row>
    <row r="14" spans="3:7" ht="15">
      <c r="C14" s="2"/>
      <c r="D14" s="2"/>
      <c r="E14" s="2"/>
      <c r="F14" s="2"/>
      <c r="G14" s="2"/>
    </row>
    <row r="15" spans="1:7" ht="15">
      <c r="A15" s="3" t="s">
        <v>9</v>
      </c>
      <c r="D15" s="6">
        <v>105412</v>
      </c>
      <c r="G15" s="6">
        <v>33946</v>
      </c>
    </row>
    <row r="16" ht="15">
      <c r="A16" t="s">
        <v>10</v>
      </c>
    </row>
    <row r="17" spans="1:7" ht="15">
      <c r="A17" t="s">
        <v>11</v>
      </c>
      <c r="D17" s="6">
        <v>58677</v>
      </c>
      <c r="G17" s="6">
        <v>46139</v>
      </c>
    </row>
    <row r="18" spans="1:7" ht="15">
      <c r="A18" t="s">
        <v>12</v>
      </c>
      <c r="D18" s="6">
        <v>16153</v>
      </c>
      <c r="G18" s="6">
        <v>14615</v>
      </c>
    </row>
    <row r="19" spans="3:7" ht="15">
      <c r="C19" s="2"/>
      <c r="D19" s="2"/>
      <c r="E19" s="2"/>
      <c r="F19" s="2"/>
      <c r="G19" s="2"/>
    </row>
    <row r="20" spans="1:7" ht="15">
      <c r="A20" s="3" t="s">
        <v>13</v>
      </c>
      <c r="D20" s="6">
        <v>74830</v>
      </c>
      <c r="G20" s="6">
        <v>60754</v>
      </c>
    </row>
    <row r="21" spans="3:7" ht="15">
      <c r="C21" s="2"/>
      <c r="D21" s="2"/>
      <c r="E21" s="2"/>
      <c r="F21" s="2"/>
      <c r="G21" s="2"/>
    </row>
    <row r="22" spans="1:7" ht="15">
      <c r="A22" t="s">
        <v>14</v>
      </c>
      <c r="D22" s="6">
        <v>30582</v>
      </c>
      <c r="G22" s="7">
        <v>-26808</v>
      </c>
    </row>
    <row r="23" spans="1:7" ht="15">
      <c r="A23" t="s">
        <v>15</v>
      </c>
      <c r="D23" s="7">
        <v>-2444</v>
      </c>
      <c r="G23" s="7">
        <v>-1210</v>
      </c>
    </row>
    <row r="24" spans="1:7" ht="15">
      <c r="A24" t="s">
        <v>16</v>
      </c>
      <c r="D24" s="6">
        <v>461</v>
      </c>
      <c r="G24" s="6">
        <v>1783</v>
      </c>
    </row>
    <row r="25" spans="3:7" ht="15">
      <c r="C25" s="2"/>
      <c r="D25" s="2"/>
      <c r="E25" s="2"/>
      <c r="F25" s="2"/>
      <c r="G25" s="2"/>
    </row>
    <row r="26" spans="1:7" ht="15">
      <c r="A26" t="s">
        <v>17</v>
      </c>
      <c r="D26" s="6">
        <v>28599</v>
      </c>
      <c r="G26" s="7">
        <v>-26235</v>
      </c>
    </row>
    <row r="27" spans="1:7" ht="15">
      <c r="A27" t="s">
        <v>18</v>
      </c>
      <c r="D27" s="6">
        <v>2306</v>
      </c>
      <c r="G27" t="s">
        <v>19</v>
      </c>
    </row>
    <row r="28" spans="3:7" ht="15">
      <c r="C28" s="2"/>
      <c r="D28" s="2"/>
      <c r="E28" s="2"/>
      <c r="F28" s="2"/>
      <c r="G28" s="2"/>
    </row>
    <row r="29" spans="1:7" ht="15">
      <c r="A29" t="s">
        <v>20</v>
      </c>
      <c r="D29" s="6">
        <v>30905</v>
      </c>
      <c r="G29" s="7">
        <v>-26235</v>
      </c>
    </row>
    <row r="30" spans="1:7" ht="15">
      <c r="A30" t="s">
        <v>21</v>
      </c>
      <c r="D30" t="s">
        <v>19</v>
      </c>
      <c r="G30" s="6">
        <v>159954</v>
      </c>
    </row>
    <row r="31" spans="1:7" ht="15">
      <c r="A31" t="s">
        <v>22</v>
      </c>
      <c r="D31" t="s">
        <v>19</v>
      </c>
      <c r="G31" s="7">
        <v>-378</v>
      </c>
    </row>
    <row r="32" spans="3:7" ht="15">
      <c r="C32" s="2"/>
      <c r="D32" s="2"/>
      <c r="E32" s="2"/>
      <c r="F32" s="2"/>
      <c r="G32" s="2"/>
    </row>
    <row r="33" spans="1:7" ht="15">
      <c r="A33" t="s">
        <v>23</v>
      </c>
      <c r="C33" s="5">
        <v>30905</v>
      </c>
      <c r="D33" s="5"/>
      <c r="F33" s="5">
        <v>133341</v>
      </c>
      <c r="G33" s="5"/>
    </row>
    <row r="34" spans="3:7" ht="15">
      <c r="C34" s="2"/>
      <c r="D34" s="2"/>
      <c r="E34" s="2"/>
      <c r="F34" s="2"/>
      <c r="G34" s="2"/>
    </row>
    <row r="35" ht="15">
      <c r="A35" t="s">
        <v>24</v>
      </c>
    </row>
    <row r="36" spans="1:7" ht="15">
      <c r="A36" t="s">
        <v>25</v>
      </c>
      <c r="C36" s="8">
        <v>23.95</v>
      </c>
      <c r="D36" s="8"/>
      <c r="F36" s="8">
        <v>219.76</v>
      </c>
      <c r="G36" s="8"/>
    </row>
    <row r="37" spans="3:7" ht="15">
      <c r="C37" s="2"/>
      <c r="D37" s="2"/>
      <c r="E37" s="2"/>
      <c r="F37" s="2"/>
      <c r="G37" s="2"/>
    </row>
    <row r="38" spans="1:7" ht="15">
      <c r="A38" t="s">
        <v>26</v>
      </c>
      <c r="C38" s="8">
        <v>4.55</v>
      </c>
      <c r="D38" s="8"/>
      <c r="F38" s="8">
        <v>42.5</v>
      </c>
      <c r="G38" s="8"/>
    </row>
    <row r="39" spans="3:7" ht="15">
      <c r="C39" s="2"/>
      <c r="D39" s="2"/>
      <c r="E39" s="2"/>
      <c r="F39" s="2"/>
      <c r="G39" s="2"/>
    </row>
    <row r="40" ht="15">
      <c r="A40" t="s">
        <v>27</v>
      </c>
    </row>
    <row r="41" spans="1:7" ht="15">
      <c r="A41" t="s">
        <v>25</v>
      </c>
      <c r="D41" s="6">
        <v>1089</v>
      </c>
      <c r="G41" s="6">
        <v>3328</v>
      </c>
    </row>
    <row r="42" spans="3:7" ht="15">
      <c r="C42" s="2"/>
      <c r="D42" s="2"/>
      <c r="E42" s="2"/>
      <c r="F42" s="2"/>
      <c r="G42" s="2"/>
    </row>
    <row r="43" spans="1:7" ht="15">
      <c r="A43" t="s">
        <v>26</v>
      </c>
      <c r="D43" s="6">
        <v>5729</v>
      </c>
      <c r="G43" s="6">
        <v>17205</v>
      </c>
    </row>
    <row r="44" spans="3:7" ht="15">
      <c r="C44" s="2"/>
      <c r="D44" s="2"/>
      <c r="E44" s="2"/>
      <c r="F44" s="2"/>
      <c r="G44" s="2"/>
    </row>
    <row r="45" spans="1:7" ht="15">
      <c r="A45" s="2"/>
      <c r="B45" s="2"/>
      <c r="C45" s="2"/>
      <c r="D45" s="2"/>
      <c r="E45" s="2"/>
      <c r="F45" s="2"/>
      <c r="G45" s="2"/>
    </row>
  </sheetData>
  <sheetProtection selectLockedCells="1" selectUnlockedCells="1"/>
  <mergeCells count="27">
    <mergeCell ref="A2:F2"/>
    <mergeCell ref="A5:G5"/>
    <mergeCell ref="A6:G6"/>
    <mergeCell ref="C7:D7"/>
    <mergeCell ref="F7:G7"/>
    <mergeCell ref="A8:G8"/>
    <mergeCell ref="A9:G9"/>
    <mergeCell ref="C12:D12"/>
    <mergeCell ref="F12:G12"/>
    <mergeCell ref="C14:G14"/>
    <mergeCell ref="C19:G19"/>
    <mergeCell ref="C21:G21"/>
    <mergeCell ref="C25:G25"/>
    <mergeCell ref="C28:G28"/>
    <mergeCell ref="C32:G32"/>
    <mergeCell ref="C33:D33"/>
    <mergeCell ref="F33:G33"/>
    <mergeCell ref="C34:G34"/>
    <mergeCell ref="C36:D36"/>
    <mergeCell ref="F36:G36"/>
    <mergeCell ref="C37:G37"/>
    <mergeCell ref="C38:D38"/>
    <mergeCell ref="F38:G38"/>
    <mergeCell ref="C39:G39"/>
    <mergeCell ref="C42:G42"/>
    <mergeCell ref="C44:G44"/>
    <mergeCell ref="A45:G45"/>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88</v>
      </c>
      <c r="B2" s="1"/>
      <c r="C2" s="1"/>
      <c r="D2" s="1"/>
      <c r="E2" s="1"/>
      <c r="F2" s="1"/>
    </row>
    <row r="5" spans="1:7" ht="15">
      <c r="A5" s="2"/>
      <c r="B5" s="2"/>
      <c r="C5" s="2"/>
      <c r="D5" s="2"/>
      <c r="E5" s="2"/>
      <c r="F5" s="2"/>
      <c r="G5" s="2"/>
    </row>
    <row r="6" spans="1:8" ht="39.75" customHeight="1">
      <c r="A6" s="9" t="s">
        <v>33</v>
      </c>
      <c r="B6" s="3"/>
      <c r="C6" s="4" t="s">
        <v>2</v>
      </c>
      <c r="D6" s="4"/>
      <c r="E6" s="3"/>
      <c r="F6" s="4" t="s">
        <v>3</v>
      </c>
      <c r="G6" s="4"/>
      <c r="H6" s="3"/>
    </row>
    <row r="7" spans="1:7" ht="15">
      <c r="A7" s="2"/>
      <c r="B7" s="2"/>
      <c r="C7" s="2"/>
      <c r="D7" s="2"/>
      <c r="E7" s="2"/>
      <c r="F7" s="2"/>
      <c r="G7" s="2"/>
    </row>
    <row r="8" ht="15">
      <c r="A8" t="s">
        <v>89</v>
      </c>
    </row>
    <row r="9" spans="1:7" ht="15">
      <c r="A9" t="s">
        <v>90</v>
      </c>
      <c r="C9" s="13">
        <v>-20767</v>
      </c>
      <c r="D9" s="13"/>
      <c r="F9" s="13">
        <v>-47928</v>
      </c>
      <c r="G9" s="13"/>
    </row>
    <row r="10" spans="1:7" ht="15">
      <c r="A10" t="s">
        <v>91</v>
      </c>
      <c r="D10" s="6">
        <v>27703</v>
      </c>
      <c r="G10" s="7">
        <v>-189</v>
      </c>
    </row>
    <row r="11" spans="1:7" ht="15">
      <c r="A11" t="s">
        <v>92</v>
      </c>
      <c r="D11" s="7">
        <v>-7180</v>
      </c>
      <c r="G11" s="6">
        <v>22411</v>
      </c>
    </row>
    <row r="12" spans="1:7" ht="15">
      <c r="A12" s="2"/>
      <c r="B12" s="2"/>
      <c r="C12" s="2"/>
      <c r="D12" s="2"/>
      <c r="E12" s="2"/>
      <c r="F12" s="2"/>
      <c r="G12" s="2"/>
    </row>
  </sheetData>
  <sheetProtection selectLockedCells="1" selectUnlockedCells="1"/>
  <mergeCells count="8">
    <mergeCell ref="A2:F2"/>
    <mergeCell ref="A5:G5"/>
    <mergeCell ref="C6:D6"/>
    <mergeCell ref="F6:G6"/>
    <mergeCell ref="A7:G7"/>
    <mergeCell ref="C9:D9"/>
    <mergeCell ref="F9:G9"/>
    <mergeCell ref="A12:G12"/>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34.7109375" style="0" customWidth="1"/>
    <col min="2" max="2" width="58.7109375" style="0" customWidth="1"/>
    <col min="3" max="16384" width="8.7109375" style="0" customWidth="1"/>
  </cols>
  <sheetData>
    <row r="2" spans="1:6" ht="15">
      <c r="A2" s="1" t="s">
        <v>1343</v>
      </c>
      <c r="B2" s="1"/>
      <c r="C2" s="1"/>
      <c r="D2" s="1"/>
      <c r="E2" s="1"/>
      <c r="F2" s="1"/>
    </row>
    <row r="4" spans="1:2" ht="15">
      <c r="A4" t="s">
        <v>1344</v>
      </c>
      <c r="B4" t="s">
        <v>1345</v>
      </c>
    </row>
    <row r="6" spans="1:2" ht="15">
      <c r="A6" t="s">
        <v>1346</v>
      </c>
      <c r="B6" t="s">
        <v>1347</v>
      </c>
    </row>
    <row r="8" ht="15">
      <c r="A8" t="s">
        <v>1348</v>
      </c>
    </row>
    <row r="10" spans="1:2" ht="15">
      <c r="A10" t="s">
        <v>1349</v>
      </c>
      <c r="B10" t="s">
        <v>1350</v>
      </c>
    </row>
    <row r="12" spans="1:2" ht="15">
      <c r="A12" t="s">
        <v>1351</v>
      </c>
      <c r="B12" t="s">
        <v>1352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32.7109375" style="0" customWidth="1"/>
    <col min="2" max="8" width="8.7109375" style="0" customWidth="1"/>
    <col min="9" max="9" width="9.7109375" style="0" customWidth="1"/>
    <col min="10" max="16384" width="8.7109375" style="0" customWidth="1"/>
  </cols>
  <sheetData>
    <row r="2" spans="1:6" ht="15">
      <c r="A2" s="1" t="s">
        <v>1353</v>
      </c>
      <c r="B2" s="1"/>
      <c r="C2" s="1"/>
      <c r="D2" s="1"/>
      <c r="E2" s="1"/>
      <c r="F2" s="1"/>
    </row>
    <row r="4" spans="1:9" ht="15">
      <c r="A4" s="3" t="s">
        <v>1318</v>
      </c>
      <c r="B4" s="27"/>
      <c r="C4" s="26"/>
      <c r="D4" s="26"/>
      <c r="E4" s="27"/>
      <c r="F4" s="26" t="s">
        <v>1354</v>
      </c>
      <c r="G4" s="26"/>
      <c r="H4" s="27"/>
      <c r="I4" s="27"/>
    </row>
    <row r="5" spans="1:9" ht="15">
      <c r="A5" s="3"/>
      <c r="B5" s="27"/>
      <c r="C5" s="26"/>
      <c r="D5" s="26"/>
      <c r="E5" s="27"/>
      <c r="F5" s="26"/>
      <c r="G5" s="26"/>
      <c r="H5" s="27"/>
      <c r="I5" s="27"/>
    </row>
    <row r="6" spans="1:7" ht="15">
      <c r="A6" t="s">
        <v>1320</v>
      </c>
      <c r="C6" s="35"/>
      <c r="D6" s="35"/>
      <c r="F6" s="36">
        <v>1092000</v>
      </c>
      <c r="G6" s="36"/>
    </row>
    <row r="7" spans="3:7" ht="15">
      <c r="C7" s="35"/>
      <c r="D7" s="35"/>
      <c r="F7" s="35"/>
      <c r="G7" s="35"/>
    </row>
    <row r="8" spans="1:9" ht="15">
      <c r="A8" t="s">
        <v>1321</v>
      </c>
      <c r="C8" s="36">
        <v>1974000</v>
      </c>
      <c r="D8" s="36"/>
      <c r="F8" s="36">
        <v>3066000</v>
      </c>
      <c r="G8" s="36"/>
      <c r="I8">
        <f>M1+M2</f>
        <v>0</v>
      </c>
    </row>
    <row r="9" spans="3:7" ht="15">
      <c r="C9" s="35"/>
      <c r="D9" s="35"/>
      <c r="F9" s="35"/>
      <c r="G9" s="35"/>
    </row>
    <row r="10" spans="1:9" ht="15">
      <c r="A10" t="s">
        <v>1322</v>
      </c>
      <c r="C10" s="36">
        <v>1967000</v>
      </c>
      <c r="D10" s="36"/>
      <c r="F10" s="36">
        <v>5033000</v>
      </c>
      <c r="G10" s="36"/>
      <c r="I10">
        <f>M1+M2+M3</f>
        <v>0</v>
      </c>
    </row>
  </sheetData>
  <sheetProtection selectLockedCells="1" selectUnlockedCells="1"/>
  <mergeCells count="15">
    <mergeCell ref="A2:F2"/>
    <mergeCell ref="C4:D4"/>
    <mergeCell ref="F4:G4"/>
    <mergeCell ref="C5:D5"/>
    <mergeCell ref="F5:G5"/>
    <mergeCell ref="C6:D6"/>
    <mergeCell ref="F6:G6"/>
    <mergeCell ref="C7:D7"/>
    <mergeCell ref="F7:G7"/>
    <mergeCell ref="C8:D8"/>
    <mergeCell ref="F8:G8"/>
    <mergeCell ref="C9:D9"/>
    <mergeCell ref="F9:G9"/>
    <mergeCell ref="C10:D10"/>
    <mergeCell ref="F10:G10"/>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5.7109375" style="0" customWidth="1"/>
    <col min="2" max="2" width="100.8515625" style="0" customWidth="1"/>
    <col min="3" max="16384" width="8.7109375" style="0" customWidth="1"/>
  </cols>
  <sheetData>
    <row r="2" spans="1:6" ht="15">
      <c r="A2" s="1" t="s">
        <v>1355</v>
      </c>
      <c r="B2" s="1"/>
      <c r="C2" s="1"/>
      <c r="D2" s="1"/>
      <c r="E2" s="1"/>
      <c r="F2" s="1"/>
    </row>
    <row r="4" spans="1:2" ht="15">
      <c r="A4" t="s">
        <v>1356</v>
      </c>
      <c r="B4" s="11" t="s">
        <v>1357</v>
      </c>
    </row>
    <row r="5" spans="1:2" ht="15">
      <c r="A5" s="10" t="s">
        <v>1358</v>
      </c>
      <c r="B5" s="10"/>
    </row>
    <row r="6" ht="15">
      <c r="B6" s="11" t="s">
        <v>1359</v>
      </c>
    </row>
  </sheetData>
  <sheetProtection selectLockedCells="1" selectUnlockedCells="1"/>
  <mergeCells count="2">
    <mergeCell ref="A2:F2"/>
    <mergeCell ref="A5:B5"/>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B6"/>
  <sheetViews>
    <sheetView workbookViewId="0" topLeftCell="A1">
      <selection activeCell="A1" sqref="A1"/>
    </sheetView>
  </sheetViews>
  <sheetFormatPr defaultColWidth="8.00390625" defaultRowHeight="15"/>
  <cols>
    <col min="1" max="1" width="35.7109375" style="0" customWidth="1"/>
    <col min="2" max="2" width="100.8515625" style="0" customWidth="1"/>
    <col min="3" max="16384" width="8.7109375" style="0" customWidth="1"/>
  </cols>
  <sheetData>
    <row r="2" spans="1:2" ht="15">
      <c r="A2" t="s">
        <v>1360</v>
      </c>
      <c r="B2" s="11" t="s">
        <v>1361</v>
      </c>
    </row>
    <row r="4" spans="1:2" ht="15">
      <c r="A4" t="s">
        <v>1307</v>
      </c>
      <c r="B4" s="11" t="s">
        <v>1362</v>
      </c>
    </row>
    <row r="6" spans="1:2" ht="15">
      <c r="A6" t="s">
        <v>1363</v>
      </c>
      <c r="B6" s="11" t="s">
        <v>1364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26.7109375" style="0" customWidth="1"/>
    <col min="2" max="5" width="8.7109375" style="0" customWidth="1"/>
    <col min="6" max="6" width="21.7109375" style="0" customWidth="1"/>
    <col min="7" max="16384" width="8.7109375" style="0" customWidth="1"/>
  </cols>
  <sheetData>
    <row r="2" spans="1:6" ht="15">
      <c r="A2" s="1" t="s">
        <v>1365</v>
      </c>
      <c r="B2" s="1"/>
      <c r="C2" s="1"/>
      <c r="D2" s="1"/>
      <c r="E2" s="1"/>
      <c r="F2" s="1"/>
    </row>
    <row r="4" spans="1:7" ht="15">
      <c r="A4" s="3" t="s">
        <v>1366</v>
      </c>
      <c r="B4" s="27"/>
      <c r="C4" s="26" t="s">
        <v>1367</v>
      </c>
      <c r="D4" s="26"/>
      <c r="E4" s="27"/>
      <c r="F4" s="27" t="s">
        <v>1368</v>
      </c>
      <c r="G4" s="27"/>
    </row>
    <row r="5" spans="1:6" ht="15">
      <c r="A5" s="31" t="s">
        <v>1369</v>
      </c>
      <c r="C5" s="36">
        <v>10000000</v>
      </c>
      <c r="D5" s="36"/>
      <c r="F5" s="25" t="s">
        <v>1370</v>
      </c>
    </row>
    <row r="6" spans="1:6" ht="15">
      <c r="A6" s="31" t="s">
        <v>1371</v>
      </c>
      <c r="C6" s="36">
        <v>2500000</v>
      </c>
      <c r="D6" s="36"/>
      <c r="F6" s="25" t="s">
        <v>1372</v>
      </c>
    </row>
    <row r="7" spans="1:6" ht="15">
      <c r="A7" s="31" t="s">
        <v>1214</v>
      </c>
      <c r="C7" s="36">
        <v>12500000</v>
      </c>
      <c r="D7" s="36"/>
      <c r="F7" s="25" t="s">
        <v>1373</v>
      </c>
    </row>
  </sheetData>
  <sheetProtection selectLockedCells="1" selectUnlockedCells="1"/>
  <mergeCells count="5">
    <mergeCell ref="A2:F2"/>
    <mergeCell ref="C4:D4"/>
    <mergeCell ref="C5:D5"/>
    <mergeCell ref="C6:D6"/>
    <mergeCell ref="C7:D7"/>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2:G5"/>
  <sheetViews>
    <sheetView workbookViewId="0" topLeftCell="A1">
      <selection activeCell="A1" sqref="A1"/>
    </sheetView>
  </sheetViews>
  <sheetFormatPr defaultColWidth="8.00390625" defaultRowHeight="15"/>
  <cols>
    <col min="1" max="1" width="26.7109375" style="0" customWidth="1"/>
    <col min="2" max="4" width="8.7109375" style="0" customWidth="1"/>
    <col min="5" max="5" width="1.7109375" style="0" customWidth="1"/>
    <col min="6" max="6" width="21.7109375" style="0" customWidth="1"/>
    <col min="7" max="16384" width="8.7109375" style="0" customWidth="1"/>
  </cols>
  <sheetData>
    <row r="2" spans="1:7" ht="15">
      <c r="A2" s="3" t="s">
        <v>1366</v>
      </c>
      <c r="B2" s="27"/>
      <c r="C2" s="26" t="s">
        <v>1374</v>
      </c>
      <c r="D2" s="26"/>
      <c r="E2" s="27"/>
      <c r="F2" s="27" t="s">
        <v>1368</v>
      </c>
      <c r="G2" s="27"/>
    </row>
    <row r="3" spans="1:6" ht="15">
      <c r="A3" s="31" t="s">
        <v>1369</v>
      </c>
      <c r="C3" s="36">
        <v>10000000</v>
      </c>
      <c r="D3" s="36"/>
      <c r="E3" t="s">
        <v>391</v>
      </c>
      <c r="F3" s="25" t="s">
        <v>1370</v>
      </c>
    </row>
    <row r="4" spans="1:6" ht="15">
      <c r="A4" s="31" t="s">
        <v>1371</v>
      </c>
      <c r="C4" s="36">
        <v>2500000</v>
      </c>
      <c r="D4" s="36"/>
      <c r="F4" s="25" t="s">
        <v>1372</v>
      </c>
    </row>
    <row r="5" spans="1:6" ht="15">
      <c r="A5" s="31" t="s">
        <v>1214</v>
      </c>
      <c r="C5" s="36">
        <v>12500000</v>
      </c>
      <c r="D5" s="36"/>
      <c r="F5" s="25" t="s">
        <v>1373</v>
      </c>
    </row>
  </sheetData>
  <sheetProtection selectLockedCells="1" selectUnlockedCells="1"/>
  <mergeCells count="4">
    <mergeCell ref="C2:D2"/>
    <mergeCell ref="C3:D3"/>
    <mergeCell ref="C4:D4"/>
    <mergeCell ref="C5:D5"/>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2:G5"/>
  <sheetViews>
    <sheetView workbookViewId="0" topLeftCell="A1">
      <selection activeCell="A1" sqref="A1"/>
    </sheetView>
  </sheetViews>
  <sheetFormatPr defaultColWidth="8.00390625" defaultRowHeight="15"/>
  <cols>
    <col min="1" max="1" width="26.7109375" style="0" customWidth="1"/>
    <col min="2" max="5" width="8.7109375" style="0" customWidth="1"/>
    <col min="6" max="6" width="21.7109375" style="0" customWidth="1"/>
    <col min="7" max="16384" width="8.7109375" style="0" customWidth="1"/>
  </cols>
  <sheetData>
    <row r="2" spans="1:7" ht="15">
      <c r="A2" s="3" t="s">
        <v>1366</v>
      </c>
      <c r="B2" s="27"/>
      <c r="C2" s="26" t="s">
        <v>1375</v>
      </c>
      <c r="D2" s="26"/>
      <c r="E2" s="27"/>
      <c r="F2" s="27" t="s">
        <v>1368</v>
      </c>
      <c r="G2" s="27"/>
    </row>
    <row r="3" spans="1:6" ht="15">
      <c r="A3" s="31" t="s">
        <v>1369</v>
      </c>
      <c r="C3" s="36">
        <v>20000000</v>
      </c>
      <c r="D3" s="36"/>
      <c r="F3" s="25" t="s">
        <v>1370</v>
      </c>
    </row>
    <row r="4" spans="1:6" ht="15">
      <c r="A4" s="31" t="s">
        <v>1371</v>
      </c>
      <c r="C4" s="36">
        <v>5000000</v>
      </c>
      <c r="D4" s="36"/>
      <c r="F4" s="25" t="s">
        <v>1372</v>
      </c>
    </row>
    <row r="5" spans="1:6" ht="15">
      <c r="A5" s="31" t="s">
        <v>1214</v>
      </c>
      <c r="C5" s="36">
        <v>25000000</v>
      </c>
      <c r="D5" s="36"/>
      <c r="F5" s="25" t="s">
        <v>1373</v>
      </c>
    </row>
  </sheetData>
  <sheetProtection selectLockedCells="1" selectUnlockedCells="1"/>
  <mergeCells count="4">
    <mergeCell ref="C2:D2"/>
    <mergeCell ref="C3:D3"/>
    <mergeCell ref="C4:D4"/>
    <mergeCell ref="C5:D5"/>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2:S19"/>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28.7109375" style="0" customWidth="1"/>
    <col min="4" max="4" width="8.7109375" style="0" customWidth="1"/>
    <col min="5" max="5" width="7.7109375" style="0" customWidth="1"/>
    <col min="6" max="6" width="8.7109375" style="0" customWidth="1"/>
    <col min="7" max="7" width="21.7109375" style="0" customWidth="1"/>
    <col min="8" max="8" width="8.7109375" style="0" customWidth="1"/>
    <col min="9" max="9" width="19.7109375" style="0" customWidth="1"/>
    <col min="10" max="10" width="8.7109375" style="0" customWidth="1"/>
    <col min="11" max="11" width="16.7109375" style="0" customWidth="1"/>
    <col min="12" max="12" width="8.7109375" style="0" customWidth="1"/>
    <col min="13" max="13" width="10.7109375" style="0" customWidth="1"/>
    <col min="14" max="14" width="8.7109375" style="0" customWidth="1"/>
    <col min="15" max="15" width="100.8515625" style="0" customWidth="1"/>
    <col min="16" max="16" width="8.7109375" style="0" customWidth="1"/>
    <col min="17" max="17" width="100.8515625" style="0" customWidth="1"/>
    <col min="18" max="18" width="8.7109375" style="0" customWidth="1"/>
    <col min="19" max="19" width="25.7109375" style="0" customWidth="1"/>
    <col min="20" max="16384" width="8.7109375" style="0" customWidth="1"/>
  </cols>
  <sheetData>
    <row r="2" spans="1:19" ht="39.75" customHeight="1">
      <c r="A2" s="9" t="s">
        <v>1376</v>
      </c>
      <c r="B2" s="27"/>
      <c r="C2" s="27" t="s">
        <v>1377</v>
      </c>
      <c r="D2" s="27"/>
      <c r="E2" s="27" t="s">
        <v>106</v>
      </c>
      <c r="F2" s="27"/>
      <c r="G2" s="30" t="s">
        <v>1378</v>
      </c>
      <c r="H2" s="27"/>
      <c r="I2" s="30" t="s">
        <v>1379</v>
      </c>
      <c r="J2" s="27"/>
      <c r="K2" s="30" t="s">
        <v>1380</v>
      </c>
      <c r="L2" s="27"/>
      <c r="M2" s="27" t="s">
        <v>1381</v>
      </c>
      <c r="N2" s="27"/>
      <c r="O2" s="30" t="s">
        <v>1382</v>
      </c>
      <c r="P2" s="27"/>
      <c r="Q2" s="30" t="s">
        <v>1383</v>
      </c>
      <c r="R2" s="27"/>
      <c r="S2" s="30" t="s">
        <v>1384</v>
      </c>
    </row>
    <row r="3" spans="1:17" ht="15">
      <c r="A3" t="s">
        <v>1385</v>
      </c>
      <c r="C3" t="s">
        <v>1386</v>
      </c>
      <c r="E3" t="s">
        <v>1387</v>
      </c>
      <c r="G3" t="s">
        <v>1388</v>
      </c>
      <c r="I3" t="s">
        <v>1389</v>
      </c>
      <c r="O3" t="s">
        <v>1390</v>
      </c>
      <c r="Q3" t="s">
        <v>1391</v>
      </c>
    </row>
    <row r="4" spans="1:17" ht="15">
      <c r="A4" t="s">
        <v>1392</v>
      </c>
      <c r="C4" t="s">
        <v>1393</v>
      </c>
      <c r="E4" t="s">
        <v>564</v>
      </c>
      <c r="G4" t="s">
        <v>1394</v>
      </c>
      <c r="I4" t="s">
        <v>1395</v>
      </c>
      <c r="K4" s="6">
        <v>7291461</v>
      </c>
      <c r="M4" t="s">
        <v>1396</v>
      </c>
      <c r="O4" t="s">
        <v>1390</v>
      </c>
      <c r="Q4" t="s">
        <v>1397</v>
      </c>
    </row>
    <row r="5" spans="1:17" ht="15">
      <c r="A5" t="s">
        <v>1398</v>
      </c>
      <c r="C5" t="s">
        <v>1399</v>
      </c>
      <c r="E5" t="s">
        <v>1387</v>
      </c>
      <c r="G5" s="15">
        <v>2493808</v>
      </c>
      <c r="I5" t="s">
        <v>1400</v>
      </c>
      <c r="O5" t="s">
        <v>1390</v>
      </c>
      <c r="Q5" t="s">
        <v>1397</v>
      </c>
    </row>
    <row r="6" spans="1:17" ht="15">
      <c r="A6" t="s">
        <v>1401</v>
      </c>
      <c r="C6" t="s">
        <v>1402</v>
      </c>
      <c r="E6" t="s">
        <v>1387</v>
      </c>
      <c r="G6" s="15">
        <v>3765998</v>
      </c>
      <c r="I6" t="s">
        <v>1400</v>
      </c>
      <c r="O6" t="s">
        <v>1390</v>
      </c>
      <c r="Q6" t="s">
        <v>1397</v>
      </c>
    </row>
    <row r="7" spans="1:17" ht="15">
      <c r="A7" t="s">
        <v>1403</v>
      </c>
      <c r="C7" t="s">
        <v>1386</v>
      </c>
      <c r="E7" t="s">
        <v>1387</v>
      </c>
      <c r="G7" t="s">
        <v>1404</v>
      </c>
      <c r="I7" t="s">
        <v>1400</v>
      </c>
      <c r="O7" t="s">
        <v>1390</v>
      </c>
      <c r="Q7" t="s">
        <v>1397</v>
      </c>
    </row>
    <row r="8" spans="1:17" ht="15">
      <c r="A8" t="s">
        <v>1405</v>
      </c>
      <c r="C8" t="s">
        <v>1393</v>
      </c>
      <c r="E8" t="s">
        <v>1387</v>
      </c>
      <c r="G8" t="s">
        <v>1406</v>
      </c>
      <c r="I8" t="s">
        <v>1407</v>
      </c>
      <c r="O8" t="s">
        <v>1390</v>
      </c>
      <c r="Q8" t="s">
        <v>1397</v>
      </c>
    </row>
    <row r="9" spans="1:17" ht="15">
      <c r="A9" t="s">
        <v>1408</v>
      </c>
      <c r="C9" t="s">
        <v>1399</v>
      </c>
      <c r="E9" t="s">
        <v>1387</v>
      </c>
      <c r="G9" s="15">
        <v>2493816</v>
      </c>
      <c r="I9" t="s">
        <v>1409</v>
      </c>
      <c r="O9" t="s">
        <v>1410</v>
      </c>
      <c r="Q9" t="s">
        <v>1411</v>
      </c>
    </row>
    <row r="10" spans="1:17" ht="15">
      <c r="A10" t="s">
        <v>1412</v>
      </c>
      <c r="C10" t="s">
        <v>1402</v>
      </c>
      <c r="E10" t="s">
        <v>1387</v>
      </c>
      <c r="G10" s="15">
        <v>3766015.6</v>
      </c>
      <c r="I10" t="s">
        <v>1409</v>
      </c>
      <c r="O10" t="s">
        <v>1410</v>
      </c>
      <c r="Q10" t="s">
        <v>1411</v>
      </c>
    </row>
    <row r="11" spans="1:17" ht="15">
      <c r="A11" t="s">
        <v>1413</v>
      </c>
      <c r="C11" t="s">
        <v>1386</v>
      </c>
      <c r="E11" t="s">
        <v>1387</v>
      </c>
      <c r="G11" t="s">
        <v>1414</v>
      </c>
      <c r="I11" t="s">
        <v>1409</v>
      </c>
      <c r="O11" t="s">
        <v>1410</v>
      </c>
      <c r="Q11" t="s">
        <v>1411</v>
      </c>
    </row>
    <row r="12" spans="1:17" ht="15">
      <c r="A12" t="s">
        <v>1415</v>
      </c>
      <c r="C12" t="s">
        <v>1393</v>
      </c>
      <c r="E12" t="s">
        <v>564</v>
      </c>
      <c r="G12" t="s">
        <v>1416</v>
      </c>
      <c r="I12" t="s">
        <v>1407</v>
      </c>
      <c r="K12" s="6">
        <v>7449570</v>
      </c>
      <c r="M12" t="s">
        <v>1417</v>
      </c>
      <c r="O12" t="s">
        <v>1418</v>
      </c>
      <c r="Q12" t="s">
        <v>1411</v>
      </c>
    </row>
    <row r="13" spans="1:17" ht="15">
      <c r="A13" t="s">
        <v>1419</v>
      </c>
      <c r="C13" t="s">
        <v>1399</v>
      </c>
      <c r="E13" t="s">
        <v>1387</v>
      </c>
      <c r="G13" s="15">
        <v>2493458</v>
      </c>
      <c r="I13" t="s">
        <v>1420</v>
      </c>
      <c r="O13" t="s">
        <v>1421</v>
      </c>
      <c r="Q13" t="s">
        <v>1397</v>
      </c>
    </row>
    <row r="14" spans="1:17" ht="15">
      <c r="A14" t="s">
        <v>1422</v>
      </c>
      <c r="C14" t="s">
        <v>1423</v>
      </c>
      <c r="E14" t="s">
        <v>1387</v>
      </c>
      <c r="G14" s="15">
        <v>256755</v>
      </c>
      <c r="I14" t="s">
        <v>1409</v>
      </c>
      <c r="O14" t="s">
        <v>1421</v>
      </c>
      <c r="Q14" t="s">
        <v>1397</v>
      </c>
    </row>
    <row r="15" spans="1:17" ht="15">
      <c r="A15" t="s">
        <v>1424</v>
      </c>
      <c r="C15" t="s">
        <v>1402</v>
      </c>
      <c r="E15" t="s">
        <v>1387</v>
      </c>
      <c r="G15" s="15">
        <v>3766012</v>
      </c>
      <c r="I15" t="s">
        <v>1409</v>
      </c>
      <c r="O15" t="s">
        <v>1421</v>
      </c>
      <c r="Q15" t="s">
        <v>1397</v>
      </c>
    </row>
    <row r="16" spans="1:17" ht="15">
      <c r="A16" t="s">
        <v>1425</v>
      </c>
      <c r="C16" t="s">
        <v>1386</v>
      </c>
      <c r="E16" t="s">
        <v>1387</v>
      </c>
      <c r="G16" t="s">
        <v>1426</v>
      </c>
      <c r="I16" t="s">
        <v>1409</v>
      </c>
      <c r="O16" t="s">
        <v>1421</v>
      </c>
      <c r="Q16" t="s">
        <v>1397</v>
      </c>
    </row>
    <row r="17" spans="1:17" ht="15">
      <c r="A17" t="s">
        <v>1427</v>
      </c>
      <c r="C17" t="s">
        <v>1393</v>
      </c>
      <c r="E17" t="s">
        <v>1387</v>
      </c>
      <c r="G17" t="s">
        <v>1428</v>
      </c>
      <c r="I17" t="s">
        <v>1429</v>
      </c>
      <c r="O17" t="s">
        <v>1421</v>
      </c>
      <c r="Q17" t="s">
        <v>1397</v>
      </c>
    </row>
    <row r="18" spans="1:17" ht="15">
      <c r="A18" t="s">
        <v>1430</v>
      </c>
      <c r="C18" t="s">
        <v>1393</v>
      </c>
      <c r="E18" t="s">
        <v>564</v>
      </c>
      <c r="G18" t="s">
        <v>1431</v>
      </c>
      <c r="I18" t="s">
        <v>1407</v>
      </c>
      <c r="K18" s="6">
        <v>7405233</v>
      </c>
      <c r="M18" t="s">
        <v>1432</v>
      </c>
      <c r="O18" t="s">
        <v>1421</v>
      </c>
      <c r="Q18" t="s">
        <v>1397</v>
      </c>
    </row>
    <row r="19" spans="1:17" ht="15">
      <c r="A19" t="s">
        <v>1433</v>
      </c>
      <c r="C19" t="s">
        <v>1399</v>
      </c>
      <c r="E19" t="s">
        <v>1387</v>
      </c>
      <c r="G19" s="15">
        <v>2493457</v>
      </c>
      <c r="I19" t="s">
        <v>1409</v>
      </c>
      <c r="O19" t="s">
        <v>1434</v>
      </c>
      <c r="Q19" t="s">
        <v>1411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2:S20"/>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28.7109375" style="0" customWidth="1"/>
    <col min="4" max="4" width="8.7109375" style="0" customWidth="1"/>
    <col min="5" max="5" width="7.7109375" style="0" customWidth="1"/>
    <col min="6" max="6" width="8.7109375" style="0" customWidth="1"/>
    <col min="7" max="7" width="21.7109375" style="0" customWidth="1"/>
    <col min="8" max="8" width="8.7109375" style="0" customWidth="1"/>
    <col min="9" max="9" width="19.7109375" style="0" customWidth="1"/>
    <col min="10" max="10" width="8.7109375" style="0" customWidth="1"/>
    <col min="11" max="11" width="16.7109375" style="0" customWidth="1"/>
    <col min="12" max="12" width="8.7109375" style="0" customWidth="1"/>
    <col min="13" max="13" width="10.7109375" style="0" customWidth="1"/>
    <col min="14" max="14" width="8.7109375" style="0" customWidth="1"/>
    <col min="15" max="15" width="100.8515625" style="0" customWidth="1"/>
    <col min="16" max="16" width="8.7109375" style="0" customWidth="1"/>
    <col min="17" max="17" width="100.8515625" style="0" customWidth="1"/>
    <col min="18" max="18" width="8.7109375" style="0" customWidth="1"/>
    <col min="19" max="19" width="25.7109375" style="0" customWidth="1"/>
    <col min="20" max="16384" width="8.7109375" style="0" customWidth="1"/>
  </cols>
  <sheetData>
    <row r="2" spans="1:19" ht="39.75" customHeight="1">
      <c r="A2" s="9" t="s">
        <v>1376</v>
      </c>
      <c r="B2" s="27"/>
      <c r="C2" s="27" t="s">
        <v>1377</v>
      </c>
      <c r="D2" s="27"/>
      <c r="E2" s="27" t="s">
        <v>106</v>
      </c>
      <c r="F2" s="27"/>
      <c r="G2" s="30" t="s">
        <v>1378</v>
      </c>
      <c r="H2" s="27"/>
      <c r="I2" s="30" t="s">
        <v>1379</v>
      </c>
      <c r="J2" s="27"/>
      <c r="K2" s="30" t="s">
        <v>1380</v>
      </c>
      <c r="L2" s="27"/>
      <c r="M2" s="27" t="s">
        <v>1381</v>
      </c>
      <c r="N2" s="27"/>
      <c r="O2" s="30" t="s">
        <v>1382</v>
      </c>
      <c r="P2" s="27"/>
      <c r="Q2" s="30" t="s">
        <v>1383</v>
      </c>
      <c r="R2" s="27"/>
      <c r="S2" s="30" t="s">
        <v>1384</v>
      </c>
    </row>
    <row r="3" spans="1:17" ht="15">
      <c r="A3" t="s">
        <v>1435</v>
      </c>
      <c r="C3" t="s">
        <v>1423</v>
      </c>
      <c r="E3" t="s">
        <v>1387</v>
      </c>
      <c r="G3" s="15">
        <v>254157</v>
      </c>
      <c r="I3" t="s">
        <v>1409</v>
      </c>
      <c r="O3" t="s">
        <v>1434</v>
      </c>
      <c r="Q3" t="s">
        <v>1411</v>
      </c>
    </row>
    <row r="4" spans="1:17" ht="15">
      <c r="A4" t="s">
        <v>1436</v>
      </c>
      <c r="C4" t="s">
        <v>1402</v>
      </c>
      <c r="E4" t="s">
        <v>1387</v>
      </c>
      <c r="G4" s="15">
        <v>3766013</v>
      </c>
      <c r="I4" t="s">
        <v>1409</v>
      </c>
      <c r="O4" t="s">
        <v>1434</v>
      </c>
      <c r="Q4" t="s">
        <v>1411</v>
      </c>
    </row>
    <row r="5" spans="1:17" ht="15">
      <c r="A5" t="s">
        <v>1437</v>
      </c>
      <c r="C5" t="s">
        <v>1386</v>
      </c>
      <c r="E5" t="s">
        <v>1387</v>
      </c>
      <c r="G5" t="s">
        <v>1438</v>
      </c>
      <c r="I5" t="s">
        <v>1409</v>
      </c>
      <c r="O5" t="s">
        <v>1434</v>
      </c>
      <c r="Q5" t="s">
        <v>1411</v>
      </c>
    </row>
    <row r="6" spans="1:17" ht="15">
      <c r="A6" t="s">
        <v>1439</v>
      </c>
      <c r="C6" t="s">
        <v>1393</v>
      </c>
      <c r="E6" t="s">
        <v>1387</v>
      </c>
      <c r="G6" t="s">
        <v>1440</v>
      </c>
      <c r="I6" t="s">
        <v>1441</v>
      </c>
      <c r="O6" t="s">
        <v>1442</v>
      </c>
      <c r="Q6" t="s">
        <v>1411</v>
      </c>
    </row>
    <row r="7" spans="1:17" ht="15">
      <c r="A7" t="s">
        <v>1443</v>
      </c>
      <c r="C7" t="s">
        <v>1393</v>
      </c>
      <c r="E7" t="s">
        <v>564</v>
      </c>
      <c r="G7" t="s">
        <v>1444</v>
      </c>
      <c r="I7" t="s">
        <v>1407</v>
      </c>
      <c r="K7" s="6">
        <v>7247741</v>
      </c>
      <c r="M7" t="s">
        <v>1445</v>
      </c>
      <c r="O7" t="s">
        <v>1446</v>
      </c>
      <c r="Q7" t="s">
        <v>1411</v>
      </c>
    </row>
    <row r="8" spans="1:17" ht="15">
      <c r="A8" t="s">
        <v>1447</v>
      </c>
      <c r="C8" t="s">
        <v>1399</v>
      </c>
      <c r="E8" t="s">
        <v>1387</v>
      </c>
      <c r="G8" s="15">
        <v>2521992</v>
      </c>
      <c r="I8" t="s">
        <v>1448</v>
      </c>
      <c r="O8" t="s">
        <v>1449</v>
      </c>
      <c r="Q8" t="s">
        <v>1397</v>
      </c>
    </row>
    <row r="9" spans="1:17" ht="15">
      <c r="A9" t="s">
        <v>1450</v>
      </c>
      <c r="C9" t="s">
        <v>1423</v>
      </c>
      <c r="E9" t="s">
        <v>1387</v>
      </c>
      <c r="G9" s="15">
        <v>2004229487</v>
      </c>
      <c r="I9" t="s">
        <v>1448</v>
      </c>
      <c r="O9" t="s">
        <v>1449</v>
      </c>
      <c r="Q9" t="s">
        <v>1397</v>
      </c>
    </row>
    <row r="10" spans="1:17" ht="15">
      <c r="A10" t="s">
        <v>1451</v>
      </c>
      <c r="C10" t="s">
        <v>1452</v>
      </c>
      <c r="E10" t="s">
        <v>564</v>
      </c>
      <c r="G10" s="15">
        <v>543263</v>
      </c>
      <c r="I10" t="s">
        <v>1448</v>
      </c>
      <c r="K10" s="6">
        <v>543263</v>
      </c>
      <c r="M10" t="s">
        <v>1453</v>
      </c>
      <c r="O10" t="s">
        <v>1449</v>
      </c>
      <c r="Q10" t="s">
        <v>1397</v>
      </c>
    </row>
    <row r="11" spans="1:17" ht="15">
      <c r="A11" t="s">
        <v>1454</v>
      </c>
      <c r="C11" t="s">
        <v>1455</v>
      </c>
      <c r="E11" t="s">
        <v>1387</v>
      </c>
      <c r="G11" t="s">
        <v>1456</v>
      </c>
      <c r="I11" t="s">
        <v>1448</v>
      </c>
      <c r="O11" t="s">
        <v>1449</v>
      </c>
      <c r="Q11" t="s">
        <v>1397</v>
      </c>
    </row>
    <row r="12" spans="1:17" ht="15">
      <c r="A12" t="s">
        <v>1457</v>
      </c>
      <c r="C12" t="s">
        <v>1458</v>
      </c>
      <c r="E12" t="s">
        <v>1387</v>
      </c>
      <c r="G12" t="s">
        <v>1459</v>
      </c>
      <c r="I12" t="s">
        <v>1448</v>
      </c>
      <c r="O12" t="s">
        <v>1449</v>
      </c>
      <c r="Q12" t="s">
        <v>1397</v>
      </c>
    </row>
    <row r="13" spans="1:17" ht="15">
      <c r="A13" t="s">
        <v>1460</v>
      </c>
      <c r="C13" t="s">
        <v>1461</v>
      </c>
      <c r="E13" t="s">
        <v>1387</v>
      </c>
      <c r="G13" s="15">
        <v>20055314</v>
      </c>
      <c r="I13" t="s">
        <v>1448</v>
      </c>
      <c r="O13" t="s">
        <v>1449</v>
      </c>
      <c r="Q13" t="s">
        <v>1397</v>
      </c>
    </row>
    <row r="14" spans="1:17" ht="15">
      <c r="A14" t="s">
        <v>1462</v>
      </c>
      <c r="C14" t="s">
        <v>1463</v>
      </c>
      <c r="E14" t="s">
        <v>564</v>
      </c>
      <c r="G14" s="15">
        <v>200501601</v>
      </c>
      <c r="I14" t="s">
        <v>1448</v>
      </c>
      <c r="K14" s="6">
        <v>9120</v>
      </c>
      <c r="M14" t="s">
        <v>1464</v>
      </c>
      <c r="O14" t="s">
        <v>1449</v>
      </c>
      <c r="Q14" t="s">
        <v>1397</v>
      </c>
    </row>
    <row r="15" spans="1:17" ht="15">
      <c r="A15" t="s">
        <v>1465</v>
      </c>
      <c r="C15" t="s">
        <v>1466</v>
      </c>
      <c r="E15" t="s">
        <v>1387</v>
      </c>
      <c r="G15" t="s">
        <v>1467</v>
      </c>
      <c r="I15" t="s">
        <v>1448</v>
      </c>
      <c r="O15" t="s">
        <v>1449</v>
      </c>
      <c r="Q15" t="s">
        <v>1397</v>
      </c>
    </row>
    <row r="16" spans="1:17" ht="15">
      <c r="A16" t="s">
        <v>1468</v>
      </c>
      <c r="C16" t="s">
        <v>1469</v>
      </c>
      <c r="E16" t="s">
        <v>1387</v>
      </c>
      <c r="G16" s="15">
        <v>7100245</v>
      </c>
      <c r="I16" t="s">
        <v>1448</v>
      </c>
      <c r="O16" t="s">
        <v>1449</v>
      </c>
      <c r="Q16" t="s">
        <v>1397</v>
      </c>
    </row>
    <row r="17" spans="1:17" ht="15">
      <c r="A17" t="s">
        <v>1470</v>
      </c>
      <c r="C17" t="s">
        <v>1471</v>
      </c>
      <c r="E17" t="s">
        <v>1387</v>
      </c>
      <c r="G17" s="15">
        <v>5113348</v>
      </c>
      <c r="I17" t="s">
        <v>1448</v>
      </c>
      <c r="O17" t="s">
        <v>1449</v>
      </c>
      <c r="Q17" t="s">
        <v>1397</v>
      </c>
    </row>
    <row r="18" spans="1:17" ht="15">
      <c r="A18" t="s">
        <v>1472</v>
      </c>
      <c r="C18" t="s">
        <v>1473</v>
      </c>
      <c r="E18" t="s">
        <v>1387</v>
      </c>
      <c r="G18" t="s">
        <v>1474</v>
      </c>
      <c r="I18" t="s">
        <v>1448</v>
      </c>
      <c r="O18" t="s">
        <v>1449</v>
      </c>
      <c r="Q18" t="s">
        <v>1397</v>
      </c>
    </row>
    <row r="19" spans="1:17" ht="15">
      <c r="A19" t="s">
        <v>1475</v>
      </c>
      <c r="C19" t="s">
        <v>1476</v>
      </c>
      <c r="E19" t="s">
        <v>564</v>
      </c>
      <c r="G19" t="s">
        <v>1477</v>
      </c>
      <c r="I19" t="s">
        <v>1448</v>
      </c>
      <c r="K19" s="6">
        <v>118461</v>
      </c>
      <c r="M19" t="s">
        <v>1478</v>
      </c>
      <c r="O19" t="s">
        <v>1449</v>
      </c>
      <c r="Q19" t="s">
        <v>1397</v>
      </c>
    </row>
    <row r="20" spans="1:17" ht="15">
      <c r="A20" t="s">
        <v>1479</v>
      </c>
      <c r="C20" t="s">
        <v>1480</v>
      </c>
      <c r="E20" t="s">
        <v>564</v>
      </c>
      <c r="G20" t="s">
        <v>1481</v>
      </c>
      <c r="I20" t="s">
        <v>1448</v>
      </c>
      <c r="K20" s="6">
        <v>230604</v>
      </c>
      <c r="M20" t="s">
        <v>1482</v>
      </c>
      <c r="O20" t="s">
        <v>1449</v>
      </c>
      <c r="Q20" t="s">
        <v>1397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2:S19"/>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28.7109375" style="0" customWidth="1"/>
    <col min="4" max="4" width="8.7109375" style="0" customWidth="1"/>
    <col min="5" max="5" width="7.7109375" style="0" customWidth="1"/>
    <col min="6" max="6" width="8.7109375" style="0" customWidth="1"/>
    <col min="7" max="7" width="21.7109375" style="0" customWidth="1"/>
    <col min="8" max="8" width="8.7109375" style="0" customWidth="1"/>
    <col min="9" max="9" width="19.7109375" style="0" customWidth="1"/>
    <col min="10" max="10" width="8.7109375" style="0" customWidth="1"/>
    <col min="11" max="11" width="16.7109375" style="0" customWidth="1"/>
    <col min="12" max="12" width="8.7109375" style="0" customWidth="1"/>
    <col min="13" max="13" width="10.7109375" style="0" customWidth="1"/>
    <col min="14" max="14" width="8.7109375" style="0" customWidth="1"/>
    <col min="15" max="15" width="100.8515625" style="0" customWidth="1"/>
    <col min="16" max="16" width="8.7109375" style="0" customWidth="1"/>
    <col min="17" max="17" width="42.7109375" style="0" customWidth="1"/>
    <col min="18" max="18" width="8.7109375" style="0" customWidth="1"/>
    <col min="19" max="19" width="25.7109375" style="0" customWidth="1"/>
    <col min="20" max="16384" width="8.7109375" style="0" customWidth="1"/>
  </cols>
  <sheetData>
    <row r="2" spans="1:19" ht="39.75" customHeight="1">
      <c r="A2" s="9" t="s">
        <v>1376</v>
      </c>
      <c r="B2" s="27"/>
      <c r="C2" s="27" t="s">
        <v>1377</v>
      </c>
      <c r="D2" s="27"/>
      <c r="E2" s="27" t="s">
        <v>106</v>
      </c>
      <c r="F2" s="27"/>
      <c r="G2" s="30" t="s">
        <v>1378</v>
      </c>
      <c r="H2" s="27"/>
      <c r="I2" s="30" t="s">
        <v>1379</v>
      </c>
      <c r="J2" s="27"/>
      <c r="K2" s="30" t="s">
        <v>1380</v>
      </c>
      <c r="L2" s="27"/>
      <c r="M2" s="27" t="s">
        <v>1381</v>
      </c>
      <c r="N2" s="27"/>
      <c r="O2" s="30" t="s">
        <v>1382</v>
      </c>
      <c r="P2" s="27"/>
      <c r="Q2" s="30" t="s">
        <v>1383</v>
      </c>
      <c r="R2" s="27"/>
      <c r="S2" s="30" t="s">
        <v>1384</v>
      </c>
    </row>
    <row r="3" spans="1:17" ht="15">
      <c r="A3" t="s">
        <v>1483</v>
      </c>
      <c r="C3" t="s">
        <v>1484</v>
      </c>
      <c r="E3" t="s">
        <v>1387</v>
      </c>
      <c r="G3" s="15">
        <v>8086</v>
      </c>
      <c r="I3" t="s">
        <v>1448</v>
      </c>
      <c r="O3" t="s">
        <v>1449</v>
      </c>
      <c r="Q3" t="s">
        <v>1397</v>
      </c>
    </row>
    <row r="4" spans="1:17" ht="15">
      <c r="A4" t="s">
        <v>1485</v>
      </c>
      <c r="C4" t="s">
        <v>1486</v>
      </c>
      <c r="E4" t="s">
        <v>1387</v>
      </c>
      <c r="G4" t="s">
        <v>1487</v>
      </c>
      <c r="I4" t="s">
        <v>1448</v>
      </c>
      <c r="O4" t="s">
        <v>1449</v>
      </c>
      <c r="Q4" t="s">
        <v>1397</v>
      </c>
    </row>
    <row r="5" spans="1:17" ht="15">
      <c r="A5" t="s">
        <v>1488</v>
      </c>
      <c r="C5" t="s">
        <v>1489</v>
      </c>
      <c r="E5" t="s">
        <v>1387</v>
      </c>
      <c r="G5" t="s">
        <v>1490</v>
      </c>
      <c r="I5" t="s">
        <v>1448</v>
      </c>
      <c r="O5" t="s">
        <v>1449</v>
      </c>
      <c r="Q5" t="s">
        <v>1397</v>
      </c>
    </row>
    <row r="6" spans="1:17" ht="15">
      <c r="A6" t="s">
        <v>1491</v>
      </c>
      <c r="C6" t="s">
        <v>1492</v>
      </c>
      <c r="E6" t="s">
        <v>564</v>
      </c>
      <c r="G6" s="15">
        <v>28594</v>
      </c>
      <c r="I6" t="s">
        <v>1448</v>
      </c>
      <c r="K6" s="6">
        <v>27802</v>
      </c>
      <c r="M6" t="s">
        <v>1448</v>
      </c>
      <c r="O6" t="s">
        <v>1449</v>
      </c>
      <c r="Q6" t="s">
        <v>1397</v>
      </c>
    </row>
    <row r="7" spans="1:17" ht="15">
      <c r="A7" t="s">
        <v>1493</v>
      </c>
      <c r="C7" t="s">
        <v>1494</v>
      </c>
      <c r="E7" t="s">
        <v>1387</v>
      </c>
      <c r="G7" t="s">
        <v>1495</v>
      </c>
      <c r="I7" t="s">
        <v>1448</v>
      </c>
      <c r="O7" t="s">
        <v>1449</v>
      </c>
      <c r="Q7" t="s">
        <v>1397</v>
      </c>
    </row>
    <row r="8" spans="1:17" ht="15">
      <c r="A8" t="s">
        <v>1496</v>
      </c>
      <c r="C8" t="s">
        <v>1497</v>
      </c>
      <c r="E8" t="s">
        <v>1387</v>
      </c>
      <c r="G8" t="s">
        <v>1498</v>
      </c>
      <c r="I8" t="s">
        <v>1448</v>
      </c>
      <c r="O8" t="s">
        <v>1449</v>
      </c>
      <c r="Q8" t="s">
        <v>1397</v>
      </c>
    </row>
    <row r="9" spans="1:17" ht="15">
      <c r="A9" t="s">
        <v>1499</v>
      </c>
      <c r="C9" t="s">
        <v>1500</v>
      </c>
      <c r="E9" t="s">
        <v>1387</v>
      </c>
      <c r="G9" s="15">
        <v>200480015905</v>
      </c>
      <c r="I9" t="s">
        <v>1448</v>
      </c>
      <c r="O9" t="s">
        <v>1449</v>
      </c>
      <c r="Q9" t="s">
        <v>1397</v>
      </c>
    </row>
    <row r="10" spans="1:17" ht="15">
      <c r="A10" t="s">
        <v>1501</v>
      </c>
      <c r="C10" t="s">
        <v>1502</v>
      </c>
      <c r="E10" t="s">
        <v>564</v>
      </c>
      <c r="G10" t="s">
        <v>1503</v>
      </c>
      <c r="I10" t="s">
        <v>1448</v>
      </c>
      <c r="K10" t="s">
        <v>1503</v>
      </c>
      <c r="M10" t="s">
        <v>1504</v>
      </c>
      <c r="O10" t="s">
        <v>1449</v>
      </c>
      <c r="Q10" t="s">
        <v>1397</v>
      </c>
    </row>
    <row r="11" spans="1:17" ht="15">
      <c r="A11" t="s">
        <v>1505</v>
      </c>
      <c r="C11" t="s">
        <v>1506</v>
      </c>
      <c r="E11" t="s">
        <v>1387</v>
      </c>
      <c r="G11" s="15">
        <v>171343</v>
      </c>
      <c r="I11" t="s">
        <v>1448</v>
      </c>
      <c r="O11" t="s">
        <v>1449</v>
      </c>
      <c r="Q11" t="s">
        <v>1397</v>
      </c>
    </row>
    <row r="12" spans="1:17" ht="15">
      <c r="A12" t="s">
        <v>1507</v>
      </c>
      <c r="C12" t="s">
        <v>1508</v>
      </c>
      <c r="E12" t="s">
        <v>1387</v>
      </c>
      <c r="G12" t="s">
        <v>1509</v>
      </c>
      <c r="I12" t="s">
        <v>1448</v>
      </c>
      <c r="O12" t="s">
        <v>1449</v>
      </c>
      <c r="Q12" t="s">
        <v>1397</v>
      </c>
    </row>
    <row r="13" spans="1:17" ht="15">
      <c r="A13" t="s">
        <v>1510</v>
      </c>
      <c r="C13" t="s">
        <v>1511</v>
      </c>
      <c r="E13" t="s">
        <v>564</v>
      </c>
      <c r="G13" s="15">
        <v>200501601</v>
      </c>
      <c r="I13" t="s">
        <v>1448</v>
      </c>
      <c r="K13" s="6">
        <v>9120</v>
      </c>
      <c r="M13" t="s">
        <v>1464</v>
      </c>
      <c r="O13" t="s">
        <v>1449</v>
      </c>
      <c r="Q13" t="s">
        <v>1397</v>
      </c>
    </row>
    <row r="14" spans="1:17" ht="15">
      <c r="A14" t="s">
        <v>1512</v>
      </c>
      <c r="C14" t="s">
        <v>1513</v>
      </c>
      <c r="E14" t="s">
        <v>1387</v>
      </c>
      <c r="G14" t="s">
        <v>1514</v>
      </c>
      <c r="I14" t="s">
        <v>1448</v>
      </c>
      <c r="O14" t="s">
        <v>1449</v>
      </c>
      <c r="Q14" t="s">
        <v>1397</v>
      </c>
    </row>
    <row r="15" spans="1:17" ht="15">
      <c r="A15" t="s">
        <v>1515</v>
      </c>
      <c r="C15" t="s">
        <v>1402</v>
      </c>
      <c r="E15" t="s">
        <v>1387</v>
      </c>
      <c r="G15" s="15">
        <v>4759404.9</v>
      </c>
      <c r="I15" t="s">
        <v>1448</v>
      </c>
      <c r="O15" t="s">
        <v>1449</v>
      </c>
      <c r="Q15" t="s">
        <v>1397</v>
      </c>
    </row>
    <row r="16" spans="1:17" ht="15">
      <c r="A16" t="s">
        <v>1516</v>
      </c>
      <c r="C16" t="s">
        <v>1386</v>
      </c>
      <c r="E16" t="s">
        <v>1387</v>
      </c>
      <c r="G16" t="s">
        <v>1517</v>
      </c>
      <c r="I16" t="s">
        <v>1448</v>
      </c>
      <c r="O16" t="s">
        <v>1449</v>
      </c>
      <c r="Q16" t="s">
        <v>1397</v>
      </c>
    </row>
    <row r="17" spans="1:17" ht="15">
      <c r="A17" t="s">
        <v>1518</v>
      </c>
      <c r="C17" t="s">
        <v>1519</v>
      </c>
      <c r="E17" t="s">
        <v>1387</v>
      </c>
      <c r="G17" s="15">
        <v>200510644</v>
      </c>
      <c r="I17" t="s">
        <v>1448</v>
      </c>
      <c r="O17" t="s">
        <v>1449</v>
      </c>
      <c r="Q17" t="s">
        <v>1397</v>
      </c>
    </row>
    <row r="18" spans="1:17" ht="15">
      <c r="A18" t="s">
        <v>1520</v>
      </c>
      <c r="C18" t="s">
        <v>1521</v>
      </c>
      <c r="E18" t="s">
        <v>564</v>
      </c>
      <c r="G18" s="15">
        <v>3641</v>
      </c>
      <c r="I18" t="s">
        <v>1448</v>
      </c>
      <c r="K18" s="6">
        <v>2707</v>
      </c>
      <c r="M18" t="s">
        <v>1522</v>
      </c>
      <c r="O18" t="s">
        <v>1449</v>
      </c>
      <c r="Q18" t="s">
        <v>1397</v>
      </c>
    </row>
    <row r="19" spans="1:17" ht="15">
      <c r="A19" t="s">
        <v>1523</v>
      </c>
      <c r="C19" t="s">
        <v>1524</v>
      </c>
      <c r="E19" t="s">
        <v>1387</v>
      </c>
      <c r="G19" t="s">
        <v>1525</v>
      </c>
      <c r="I19" t="s">
        <v>1448</v>
      </c>
      <c r="O19" t="s">
        <v>1449</v>
      </c>
      <c r="Q19" t="s">
        <v>1397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5" width="8.7109375" style="0" customWidth="1"/>
    <col min="6" max="6" width="17.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6384" width="8.7109375" style="0" customWidth="1"/>
  </cols>
  <sheetData>
    <row r="2" spans="1:6" ht="15">
      <c r="A2" s="1" t="s">
        <v>93</v>
      </c>
      <c r="B2" s="1"/>
      <c r="C2" s="1"/>
      <c r="D2" s="1"/>
      <c r="E2" s="1"/>
      <c r="F2" s="1"/>
    </row>
    <row r="5" spans="1:15" ht="15">
      <c r="A5" s="2"/>
      <c r="B5" s="2"/>
      <c r="C5" s="2"/>
      <c r="D5" s="2"/>
      <c r="E5" s="2"/>
      <c r="F5" s="2"/>
      <c r="G5" s="2"/>
      <c r="H5" s="2"/>
      <c r="I5" s="2"/>
      <c r="J5" s="2"/>
      <c r="K5" s="2"/>
      <c r="L5" s="2"/>
      <c r="M5" s="2"/>
      <c r="N5" s="2"/>
      <c r="O5" s="2"/>
    </row>
    <row r="6" spans="1:16" ht="39.75" customHeight="1">
      <c r="A6" s="9" t="s">
        <v>33</v>
      </c>
      <c r="B6" s="3"/>
      <c r="C6" s="4" t="s">
        <v>94</v>
      </c>
      <c r="D6" s="4"/>
      <c r="E6" s="3"/>
      <c r="F6" s="9" t="s">
        <v>95</v>
      </c>
      <c r="G6" s="3"/>
      <c r="H6" s="4" t="s">
        <v>96</v>
      </c>
      <c r="I6" s="4"/>
      <c r="J6" s="3"/>
      <c r="K6" s="4" t="s">
        <v>97</v>
      </c>
      <c r="L6" s="4"/>
      <c r="M6" s="3"/>
      <c r="N6" s="4" t="s">
        <v>98</v>
      </c>
      <c r="O6" s="4"/>
      <c r="P6" s="3"/>
    </row>
    <row r="7" spans="1:15" ht="15">
      <c r="A7" s="2"/>
      <c r="B7" s="2"/>
      <c r="C7" s="2"/>
      <c r="D7" s="2"/>
      <c r="E7" s="2"/>
      <c r="F7" s="2"/>
      <c r="G7" s="2"/>
      <c r="H7" s="2"/>
      <c r="I7" s="2"/>
      <c r="J7" s="2"/>
      <c r="K7" s="2"/>
      <c r="L7" s="2"/>
      <c r="M7" s="2"/>
      <c r="N7" s="2"/>
      <c r="O7" s="2"/>
    </row>
    <row r="8" spans="1:15" ht="15">
      <c r="A8" t="s">
        <v>50</v>
      </c>
      <c r="C8" s="5">
        <v>4883</v>
      </c>
      <c r="D8" s="5"/>
      <c r="F8" s="14">
        <v>4444</v>
      </c>
      <c r="H8" s="5">
        <v>439</v>
      </c>
      <c r="I8" s="5"/>
      <c r="K8" s="10" t="s">
        <v>99</v>
      </c>
      <c r="L8" s="10"/>
      <c r="N8" s="10" t="s">
        <v>99</v>
      </c>
      <c r="O8" s="10"/>
    </row>
    <row r="9" spans="1:15" ht="15">
      <c r="A9" t="s">
        <v>100</v>
      </c>
      <c r="D9" s="6">
        <v>5388</v>
      </c>
      <c r="F9" s="6">
        <v>879</v>
      </c>
      <c r="I9" s="6">
        <v>2546</v>
      </c>
      <c r="L9" s="6">
        <v>1801</v>
      </c>
      <c r="O9" s="6">
        <v>162</v>
      </c>
    </row>
    <row r="10" spans="3:15" ht="15">
      <c r="C10" s="2"/>
      <c r="D10" s="2"/>
      <c r="E10" s="2"/>
      <c r="F10" s="2"/>
      <c r="G10" s="2"/>
      <c r="H10" s="2"/>
      <c r="I10" s="2"/>
      <c r="J10" s="2"/>
      <c r="K10" s="2"/>
      <c r="L10" s="2"/>
      <c r="M10" s="2"/>
      <c r="N10" s="2"/>
      <c r="O10" s="2"/>
    </row>
    <row r="11" spans="1:15" ht="15">
      <c r="A11" s="3" t="s">
        <v>101</v>
      </c>
      <c r="C11" s="5">
        <v>10271</v>
      </c>
      <c r="D11" s="5"/>
      <c r="F11" s="14">
        <v>5323</v>
      </c>
      <c r="H11" s="5">
        <v>2985</v>
      </c>
      <c r="I11" s="5"/>
      <c r="K11" s="5">
        <v>1801</v>
      </c>
      <c r="L11" s="5"/>
      <c r="N11" s="5">
        <v>162</v>
      </c>
      <c r="O11" s="5"/>
    </row>
    <row r="12" spans="1:15" ht="15">
      <c r="A12" s="2"/>
      <c r="B12" s="2"/>
      <c r="C12" s="2"/>
      <c r="D12" s="2"/>
      <c r="E12" s="2"/>
      <c r="F12" s="2"/>
      <c r="G12" s="2"/>
      <c r="H12" s="2"/>
      <c r="I12" s="2"/>
      <c r="J12" s="2"/>
      <c r="K12" s="2"/>
      <c r="L12" s="2"/>
      <c r="M12" s="2"/>
      <c r="N12" s="2"/>
      <c r="O12" s="2"/>
    </row>
  </sheetData>
  <sheetProtection selectLockedCells="1" selectUnlockedCells="1"/>
  <mergeCells count="17">
    <mergeCell ref="A2:F2"/>
    <mergeCell ref="A5:O5"/>
    <mergeCell ref="C6:D6"/>
    <mergeCell ref="H6:I6"/>
    <mergeCell ref="K6:L6"/>
    <mergeCell ref="N6:O6"/>
    <mergeCell ref="A7:O7"/>
    <mergeCell ref="C8:D8"/>
    <mergeCell ref="H8:I8"/>
    <mergeCell ref="K8:L8"/>
    <mergeCell ref="N8:O8"/>
    <mergeCell ref="C10:O10"/>
    <mergeCell ref="C11:D11"/>
    <mergeCell ref="H11:I11"/>
    <mergeCell ref="K11:L11"/>
    <mergeCell ref="N11:O11"/>
    <mergeCell ref="A12:O12"/>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2:S19"/>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28.7109375" style="0" customWidth="1"/>
    <col min="4" max="4" width="8.7109375" style="0" customWidth="1"/>
    <col min="5" max="5" width="7.7109375" style="0" customWidth="1"/>
    <col min="6" max="6" width="8.7109375" style="0" customWidth="1"/>
    <col min="7" max="7" width="21.7109375" style="0" customWidth="1"/>
    <col min="8" max="8" width="8.7109375" style="0" customWidth="1"/>
    <col min="9" max="9" width="19.7109375" style="0" customWidth="1"/>
    <col min="10" max="10" width="8.7109375" style="0" customWidth="1"/>
    <col min="11" max="11" width="16.7109375" style="0" customWidth="1"/>
    <col min="12" max="12" width="8.7109375" style="0" customWidth="1"/>
    <col min="13" max="13" width="10.7109375" style="0" customWidth="1"/>
    <col min="14" max="14" width="8.7109375" style="0" customWidth="1"/>
    <col min="15" max="15" width="100.8515625" style="0" customWidth="1"/>
    <col min="16" max="16" width="8.7109375" style="0" customWidth="1"/>
    <col min="17" max="17" width="100.8515625" style="0" customWidth="1"/>
    <col min="18" max="18" width="8.7109375" style="0" customWidth="1"/>
    <col min="19" max="19" width="43.7109375" style="0" customWidth="1"/>
    <col min="20" max="16384" width="8.7109375" style="0" customWidth="1"/>
  </cols>
  <sheetData>
    <row r="2" spans="1:19" ht="39.75" customHeight="1">
      <c r="A2" s="9" t="s">
        <v>1376</v>
      </c>
      <c r="B2" s="27"/>
      <c r="C2" s="27" t="s">
        <v>1377</v>
      </c>
      <c r="D2" s="27"/>
      <c r="E2" s="27" t="s">
        <v>106</v>
      </c>
      <c r="F2" s="27"/>
      <c r="G2" s="30" t="s">
        <v>1378</v>
      </c>
      <c r="H2" s="27"/>
      <c r="I2" s="30" t="s">
        <v>1379</v>
      </c>
      <c r="J2" s="27"/>
      <c r="K2" s="30" t="s">
        <v>1380</v>
      </c>
      <c r="L2" s="27"/>
      <c r="M2" s="27" t="s">
        <v>1381</v>
      </c>
      <c r="N2" s="27"/>
      <c r="O2" s="30" t="s">
        <v>1382</v>
      </c>
      <c r="P2" s="27"/>
      <c r="Q2" s="30" t="s">
        <v>1383</v>
      </c>
      <c r="R2" s="27"/>
      <c r="S2" s="30" t="s">
        <v>1384</v>
      </c>
    </row>
    <row r="3" spans="1:19" ht="15">
      <c r="A3" t="s">
        <v>1526</v>
      </c>
      <c r="C3" t="s">
        <v>1393</v>
      </c>
      <c r="E3" t="s">
        <v>564</v>
      </c>
      <c r="G3" t="s">
        <v>1527</v>
      </c>
      <c r="I3" t="s">
        <v>1528</v>
      </c>
      <c r="K3" s="6">
        <v>7202262</v>
      </c>
      <c r="M3" t="s">
        <v>1529</v>
      </c>
      <c r="O3" t="s">
        <v>1530</v>
      </c>
      <c r="Q3" t="s">
        <v>1397</v>
      </c>
      <c r="S3" t="s">
        <v>1531</v>
      </c>
    </row>
    <row r="4" spans="1:19" ht="15">
      <c r="A4" t="s">
        <v>1532</v>
      </c>
      <c r="C4" t="s">
        <v>1393</v>
      </c>
      <c r="E4" t="s">
        <v>1387</v>
      </c>
      <c r="G4" t="s">
        <v>1533</v>
      </c>
      <c r="I4" t="s">
        <v>1534</v>
      </c>
      <c r="O4" t="s">
        <v>1535</v>
      </c>
      <c r="Q4" t="s">
        <v>1397</v>
      </c>
      <c r="S4" t="s">
        <v>1536</v>
      </c>
    </row>
    <row r="5" spans="1:19" ht="15">
      <c r="A5" t="s">
        <v>1537</v>
      </c>
      <c r="C5" t="s">
        <v>1393</v>
      </c>
      <c r="E5" t="s">
        <v>564</v>
      </c>
      <c r="G5" t="s">
        <v>1538</v>
      </c>
      <c r="I5" t="s">
        <v>1448</v>
      </c>
      <c r="K5" s="6">
        <v>6992096</v>
      </c>
      <c r="M5" t="s">
        <v>1539</v>
      </c>
      <c r="O5" t="s">
        <v>1540</v>
      </c>
      <c r="Q5" t="s">
        <v>1397</v>
      </c>
      <c r="S5" t="s">
        <v>1531</v>
      </c>
    </row>
    <row r="6" spans="1:17" ht="15">
      <c r="A6" t="s">
        <v>1541</v>
      </c>
      <c r="C6" t="s">
        <v>1399</v>
      </c>
      <c r="E6" t="s">
        <v>1387</v>
      </c>
      <c r="G6" s="15">
        <v>2394470</v>
      </c>
      <c r="I6" t="s">
        <v>1542</v>
      </c>
      <c r="O6" t="s">
        <v>1543</v>
      </c>
      <c r="Q6" t="s">
        <v>1411</v>
      </c>
    </row>
    <row r="7" spans="1:17" ht="15">
      <c r="A7" t="s">
        <v>1544</v>
      </c>
      <c r="C7" t="s">
        <v>1423</v>
      </c>
      <c r="E7" t="s">
        <v>564</v>
      </c>
      <c r="G7" t="s">
        <v>1545</v>
      </c>
      <c r="I7" t="s">
        <v>1546</v>
      </c>
      <c r="K7" s="6">
        <v>784947</v>
      </c>
      <c r="M7" t="s">
        <v>1547</v>
      </c>
      <c r="O7" t="s">
        <v>1543</v>
      </c>
      <c r="Q7" t="s">
        <v>1411</v>
      </c>
    </row>
    <row r="8" spans="1:17" ht="15">
      <c r="A8" t="s">
        <v>1548</v>
      </c>
      <c r="C8" t="s">
        <v>1458</v>
      </c>
      <c r="E8" t="s">
        <v>1387</v>
      </c>
      <c r="G8" t="s">
        <v>1549</v>
      </c>
      <c r="I8" t="s">
        <v>1550</v>
      </c>
      <c r="O8" t="s">
        <v>1543</v>
      </c>
      <c r="Q8" t="s">
        <v>1411</v>
      </c>
    </row>
    <row r="9" spans="1:17" ht="15">
      <c r="A9" t="s">
        <v>1551</v>
      </c>
      <c r="C9" t="s">
        <v>1552</v>
      </c>
      <c r="E9" t="s">
        <v>564</v>
      </c>
      <c r="G9" s="15">
        <v>986492.7</v>
      </c>
      <c r="I9" t="s">
        <v>1553</v>
      </c>
      <c r="K9" s="6">
        <v>1238110</v>
      </c>
      <c r="M9" t="s">
        <v>1554</v>
      </c>
      <c r="O9" t="s">
        <v>1543</v>
      </c>
      <c r="Q9" t="s">
        <v>1411</v>
      </c>
    </row>
    <row r="10" spans="1:17" ht="15">
      <c r="A10" t="s">
        <v>1555</v>
      </c>
      <c r="C10" t="s">
        <v>1556</v>
      </c>
      <c r="E10" t="s">
        <v>564</v>
      </c>
      <c r="G10" s="15">
        <v>986492.7</v>
      </c>
      <c r="I10" t="s">
        <v>1553</v>
      </c>
      <c r="K10" s="6">
        <v>1238110</v>
      </c>
      <c r="M10" t="s">
        <v>1554</v>
      </c>
      <c r="O10" t="s">
        <v>1543</v>
      </c>
      <c r="Q10" t="s">
        <v>1411</v>
      </c>
    </row>
    <row r="11" spans="1:17" ht="15">
      <c r="A11" t="s">
        <v>1557</v>
      </c>
      <c r="C11" t="s">
        <v>1558</v>
      </c>
      <c r="E11" t="s">
        <v>564</v>
      </c>
      <c r="G11" s="15">
        <v>986492.7</v>
      </c>
      <c r="I11" t="s">
        <v>1553</v>
      </c>
      <c r="K11" s="6">
        <v>1238110</v>
      </c>
      <c r="M11" t="s">
        <v>1554</v>
      </c>
      <c r="O11" t="s">
        <v>1559</v>
      </c>
      <c r="Q11" t="s">
        <v>1411</v>
      </c>
    </row>
    <row r="12" spans="1:17" ht="15">
      <c r="A12" t="s">
        <v>1560</v>
      </c>
      <c r="C12" t="s">
        <v>1561</v>
      </c>
      <c r="E12" t="s">
        <v>564</v>
      </c>
      <c r="G12" s="15">
        <v>986492.7</v>
      </c>
      <c r="I12" t="s">
        <v>1553</v>
      </c>
      <c r="K12" s="6">
        <v>1238110</v>
      </c>
      <c r="M12" t="s">
        <v>1554</v>
      </c>
      <c r="O12" t="s">
        <v>1559</v>
      </c>
      <c r="Q12" t="s">
        <v>1411</v>
      </c>
    </row>
    <row r="13" spans="1:17" ht="15">
      <c r="A13" t="s">
        <v>1562</v>
      </c>
      <c r="C13" t="s">
        <v>1402</v>
      </c>
      <c r="E13" t="s">
        <v>564</v>
      </c>
      <c r="G13" s="15">
        <v>986492.7</v>
      </c>
      <c r="I13" t="s">
        <v>1553</v>
      </c>
      <c r="K13" s="6">
        <v>1238110</v>
      </c>
      <c r="M13" t="s">
        <v>1554</v>
      </c>
      <c r="O13" t="s">
        <v>1559</v>
      </c>
      <c r="Q13" t="s">
        <v>1411</v>
      </c>
    </row>
    <row r="14" spans="1:17" ht="15">
      <c r="A14" t="s">
        <v>1563</v>
      </c>
      <c r="C14" t="s">
        <v>1386</v>
      </c>
      <c r="E14" t="s">
        <v>1387</v>
      </c>
      <c r="G14" t="s">
        <v>1564</v>
      </c>
      <c r="I14" t="s">
        <v>1553</v>
      </c>
      <c r="O14" t="s">
        <v>1559</v>
      </c>
      <c r="Q14" t="s">
        <v>1411</v>
      </c>
    </row>
    <row r="15" spans="1:19" ht="15">
      <c r="A15" t="s">
        <v>1565</v>
      </c>
      <c r="C15" t="s">
        <v>1393</v>
      </c>
      <c r="E15" t="s">
        <v>564</v>
      </c>
      <c r="G15" t="s">
        <v>1566</v>
      </c>
      <c r="I15" t="s">
        <v>1567</v>
      </c>
      <c r="K15" s="6">
        <v>7026122</v>
      </c>
      <c r="M15" t="s">
        <v>1568</v>
      </c>
      <c r="O15" t="s">
        <v>1569</v>
      </c>
      <c r="Q15" t="s">
        <v>1570</v>
      </c>
      <c r="S15" t="s">
        <v>1571</v>
      </c>
    </row>
    <row r="16" spans="1:19" ht="15">
      <c r="A16" t="s">
        <v>1572</v>
      </c>
      <c r="C16" t="s">
        <v>1393</v>
      </c>
      <c r="E16" t="s">
        <v>1387</v>
      </c>
      <c r="G16" t="s">
        <v>1573</v>
      </c>
      <c r="I16" t="s">
        <v>1574</v>
      </c>
      <c r="O16" t="s">
        <v>1543</v>
      </c>
      <c r="Q16" t="s">
        <v>1570</v>
      </c>
      <c r="S16" t="s">
        <v>1571</v>
      </c>
    </row>
    <row r="17" spans="1:19" ht="15">
      <c r="A17" t="s">
        <v>1575</v>
      </c>
      <c r="C17" t="s">
        <v>1393</v>
      </c>
      <c r="E17" t="s">
        <v>564</v>
      </c>
      <c r="G17" t="s">
        <v>1576</v>
      </c>
      <c r="I17" t="s">
        <v>1577</v>
      </c>
      <c r="K17" s="6">
        <v>6458538</v>
      </c>
      <c r="M17" t="s">
        <v>1578</v>
      </c>
      <c r="O17" t="s">
        <v>1559</v>
      </c>
      <c r="Q17" t="s">
        <v>1570</v>
      </c>
      <c r="S17" t="s">
        <v>1571</v>
      </c>
    </row>
    <row r="18" spans="1:17" ht="15">
      <c r="A18" t="s">
        <v>1579</v>
      </c>
      <c r="C18" t="s">
        <v>1402</v>
      </c>
      <c r="E18" t="s">
        <v>1387</v>
      </c>
      <c r="G18" s="15">
        <v>8019547.2</v>
      </c>
      <c r="I18" t="s">
        <v>1580</v>
      </c>
      <c r="O18" t="s">
        <v>1543</v>
      </c>
      <c r="Q18" t="s">
        <v>1397</v>
      </c>
    </row>
    <row r="19" spans="1:17" ht="15">
      <c r="A19" t="s">
        <v>1581</v>
      </c>
      <c r="C19" t="s">
        <v>1399</v>
      </c>
      <c r="E19" t="s">
        <v>1387</v>
      </c>
      <c r="G19" s="15">
        <v>2493815</v>
      </c>
      <c r="I19" t="s">
        <v>1409</v>
      </c>
      <c r="O19" t="s">
        <v>1582</v>
      </c>
      <c r="Q19" t="s">
        <v>1397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2:S21"/>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28.7109375" style="0" customWidth="1"/>
    <col min="4" max="4" width="8.7109375" style="0" customWidth="1"/>
    <col min="5" max="5" width="7.7109375" style="0" customWidth="1"/>
    <col min="6" max="6" width="8.7109375" style="0" customWidth="1"/>
    <col min="7" max="7" width="21.7109375" style="0" customWidth="1"/>
    <col min="8" max="8" width="8.7109375" style="0" customWidth="1"/>
    <col min="9" max="9" width="19.7109375" style="0" customWidth="1"/>
    <col min="10" max="10" width="8.7109375" style="0" customWidth="1"/>
    <col min="11" max="11" width="16.7109375" style="0" customWidth="1"/>
    <col min="12" max="12" width="8.7109375" style="0" customWidth="1"/>
    <col min="13" max="13" width="10.7109375" style="0" customWidth="1"/>
    <col min="14" max="14" width="8.7109375" style="0" customWidth="1"/>
    <col min="15" max="15" width="100.8515625" style="0" customWidth="1"/>
    <col min="16" max="16" width="8.7109375" style="0" customWidth="1"/>
    <col min="17" max="17" width="42.7109375" style="0" customWidth="1"/>
    <col min="18" max="18" width="8.7109375" style="0" customWidth="1"/>
    <col min="19" max="19" width="25.7109375" style="0" customWidth="1"/>
    <col min="20" max="16384" width="8.7109375" style="0" customWidth="1"/>
  </cols>
  <sheetData>
    <row r="2" spans="1:19" ht="39.75" customHeight="1">
      <c r="A2" s="9" t="s">
        <v>1376</v>
      </c>
      <c r="B2" s="27"/>
      <c r="C2" s="27" t="s">
        <v>1377</v>
      </c>
      <c r="D2" s="27"/>
      <c r="E2" s="27" t="s">
        <v>106</v>
      </c>
      <c r="F2" s="27"/>
      <c r="G2" s="30" t="s">
        <v>1378</v>
      </c>
      <c r="H2" s="27"/>
      <c r="I2" s="30" t="s">
        <v>1379</v>
      </c>
      <c r="J2" s="27"/>
      <c r="K2" s="30" t="s">
        <v>1380</v>
      </c>
      <c r="L2" s="27"/>
      <c r="M2" s="27" t="s">
        <v>1381</v>
      </c>
      <c r="N2" s="27"/>
      <c r="O2" s="30" t="s">
        <v>1382</v>
      </c>
      <c r="P2" s="27"/>
      <c r="Q2" s="30" t="s">
        <v>1383</v>
      </c>
      <c r="R2" s="27"/>
      <c r="S2" s="30" t="s">
        <v>1384</v>
      </c>
    </row>
    <row r="3" spans="1:17" ht="15">
      <c r="A3" t="s">
        <v>1583</v>
      </c>
      <c r="C3" t="s">
        <v>1402</v>
      </c>
      <c r="E3" t="s">
        <v>1387</v>
      </c>
      <c r="G3" s="15">
        <v>3766014.9</v>
      </c>
      <c r="I3" t="s">
        <v>1409</v>
      </c>
      <c r="O3" t="s">
        <v>1582</v>
      </c>
      <c r="Q3" t="s">
        <v>1397</v>
      </c>
    </row>
    <row r="4" spans="1:17" ht="15">
      <c r="A4" t="s">
        <v>1584</v>
      </c>
      <c r="C4" t="s">
        <v>1386</v>
      </c>
      <c r="E4" t="s">
        <v>1387</v>
      </c>
      <c r="G4" t="s">
        <v>1585</v>
      </c>
      <c r="I4" t="s">
        <v>1586</v>
      </c>
      <c r="O4" t="s">
        <v>1582</v>
      </c>
      <c r="Q4" t="s">
        <v>1397</v>
      </c>
    </row>
    <row r="5" spans="1:17" ht="15">
      <c r="A5" t="s">
        <v>1587</v>
      </c>
      <c r="C5" t="s">
        <v>1393</v>
      </c>
      <c r="E5" t="s">
        <v>1387</v>
      </c>
      <c r="G5" t="s">
        <v>1588</v>
      </c>
      <c r="I5" t="s">
        <v>1589</v>
      </c>
      <c r="O5" t="s">
        <v>1582</v>
      </c>
      <c r="Q5" t="s">
        <v>1397</v>
      </c>
    </row>
    <row r="6" spans="1:17" ht="15">
      <c r="A6" t="s">
        <v>1590</v>
      </c>
      <c r="C6" t="s">
        <v>1393</v>
      </c>
      <c r="E6" t="s">
        <v>564</v>
      </c>
      <c r="G6" t="s">
        <v>1591</v>
      </c>
      <c r="I6" t="s">
        <v>1586</v>
      </c>
      <c r="K6" s="6">
        <v>7291603</v>
      </c>
      <c r="M6" t="s">
        <v>1396</v>
      </c>
      <c r="O6" t="s">
        <v>1582</v>
      </c>
      <c r="Q6" t="s">
        <v>1397</v>
      </c>
    </row>
    <row r="7" spans="1:17" ht="15">
      <c r="A7" t="s">
        <v>1592</v>
      </c>
      <c r="C7" t="s">
        <v>1399</v>
      </c>
      <c r="E7" t="s">
        <v>1387</v>
      </c>
      <c r="G7" s="15">
        <v>2582885</v>
      </c>
      <c r="I7" t="s">
        <v>1593</v>
      </c>
      <c r="O7" t="s">
        <v>1594</v>
      </c>
      <c r="Q7" t="s">
        <v>1397</v>
      </c>
    </row>
    <row r="8" spans="1:17" ht="15">
      <c r="A8" t="s">
        <v>1595</v>
      </c>
      <c r="C8" t="s">
        <v>1402</v>
      </c>
      <c r="E8" t="s">
        <v>1387</v>
      </c>
      <c r="G8" s="15">
        <v>5804171.6</v>
      </c>
      <c r="I8" t="s">
        <v>1593</v>
      </c>
      <c r="O8" t="s">
        <v>1596</v>
      </c>
      <c r="Q8" t="s">
        <v>1397</v>
      </c>
    </row>
    <row r="9" spans="1:17" ht="15">
      <c r="A9" t="s">
        <v>1597</v>
      </c>
      <c r="C9" t="s">
        <v>1386</v>
      </c>
      <c r="E9" t="s">
        <v>1387</v>
      </c>
      <c r="G9" t="s">
        <v>1598</v>
      </c>
      <c r="I9" t="s">
        <v>1593</v>
      </c>
      <c r="O9" t="s">
        <v>1594</v>
      </c>
      <c r="Q9" t="s">
        <v>1397</v>
      </c>
    </row>
    <row r="10" spans="1:17" ht="15">
      <c r="A10" t="s">
        <v>1599</v>
      </c>
      <c r="C10" t="s">
        <v>1393</v>
      </c>
      <c r="E10" t="s">
        <v>1387</v>
      </c>
      <c r="G10" t="s">
        <v>1600</v>
      </c>
      <c r="I10" t="s">
        <v>1593</v>
      </c>
      <c r="O10" t="s">
        <v>1601</v>
      </c>
      <c r="Q10" t="s">
        <v>1397</v>
      </c>
    </row>
    <row r="11" spans="1:17" ht="15">
      <c r="A11" t="s">
        <v>1602</v>
      </c>
      <c r="C11" t="s">
        <v>1399</v>
      </c>
      <c r="E11" t="s">
        <v>1387</v>
      </c>
      <c r="G11" s="15">
        <v>2583976</v>
      </c>
      <c r="I11" t="s">
        <v>1593</v>
      </c>
      <c r="O11" t="s">
        <v>1603</v>
      </c>
      <c r="Q11" t="s">
        <v>1397</v>
      </c>
    </row>
    <row r="12" spans="1:17" ht="15">
      <c r="A12" t="s">
        <v>1604</v>
      </c>
      <c r="C12" t="s">
        <v>1423</v>
      </c>
      <c r="E12" t="s">
        <v>1387</v>
      </c>
      <c r="G12" s="15">
        <v>2005296730</v>
      </c>
      <c r="I12" t="s">
        <v>1593</v>
      </c>
      <c r="O12" t="s">
        <v>1605</v>
      </c>
      <c r="Q12" t="s">
        <v>1397</v>
      </c>
    </row>
    <row r="13" spans="1:17" ht="15">
      <c r="A13" t="s">
        <v>1606</v>
      </c>
      <c r="C13" t="s">
        <v>1452</v>
      </c>
      <c r="E13" t="s">
        <v>1387</v>
      </c>
      <c r="G13" s="15">
        <v>554310</v>
      </c>
      <c r="I13" t="s">
        <v>1593</v>
      </c>
      <c r="O13" t="s">
        <v>1605</v>
      </c>
      <c r="Q13" t="s">
        <v>1397</v>
      </c>
    </row>
    <row r="14" spans="1:17" ht="15">
      <c r="A14" t="s">
        <v>1607</v>
      </c>
      <c r="C14" t="s">
        <v>1455</v>
      </c>
      <c r="E14" t="s">
        <v>1387</v>
      </c>
      <c r="G14" t="s">
        <v>1608</v>
      </c>
      <c r="I14" t="s">
        <v>1593</v>
      </c>
      <c r="O14" t="s">
        <v>1603</v>
      </c>
      <c r="Q14" t="s">
        <v>1397</v>
      </c>
    </row>
    <row r="15" spans="1:17" ht="15">
      <c r="A15" t="s">
        <v>1609</v>
      </c>
      <c r="C15" t="s">
        <v>1458</v>
      </c>
      <c r="E15" t="s">
        <v>1387</v>
      </c>
      <c r="G15" t="s">
        <v>1610</v>
      </c>
      <c r="I15" t="s">
        <v>1593</v>
      </c>
      <c r="O15" t="s">
        <v>1603</v>
      </c>
      <c r="Q15" t="s">
        <v>1397</v>
      </c>
    </row>
    <row r="16" spans="1:17" ht="15">
      <c r="A16" t="s">
        <v>1611</v>
      </c>
      <c r="C16" t="s">
        <v>1469</v>
      </c>
      <c r="E16" t="s">
        <v>1387</v>
      </c>
      <c r="G16" s="15">
        <v>7114098.5</v>
      </c>
      <c r="I16" t="s">
        <v>1593</v>
      </c>
      <c r="O16" t="s">
        <v>1603</v>
      </c>
      <c r="Q16" t="s">
        <v>1397</v>
      </c>
    </row>
    <row r="17" spans="1:17" ht="15">
      <c r="A17" t="s">
        <v>1612</v>
      </c>
      <c r="C17" t="s">
        <v>1480</v>
      </c>
      <c r="E17" t="s">
        <v>1387</v>
      </c>
      <c r="G17" t="s">
        <v>1613</v>
      </c>
      <c r="I17" t="s">
        <v>1593</v>
      </c>
      <c r="O17" t="s">
        <v>1605</v>
      </c>
      <c r="Q17" t="s">
        <v>1397</v>
      </c>
    </row>
    <row r="18" spans="1:17" ht="15">
      <c r="A18" t="s">
        <v>1614</v>
      </c>
      <c r="C18" t="s">
        <v>1500</v>
      </c>
      <c r="E18" t="s">
        <v>1387</v>
      </c>
      <c r="G18" s="15">
        <v>200580042808.5</v>
      </c>
      <c r="I18" t="s">
        <v>1593</v>
      </c>
      <c r="O18" t="s">
        <v>1615</v>
      </c>
      <c r="Q18" t="s">
        <v>1397</v>
      </c>
    </row>
    <row r="19" spans="1:17" ht="15">
      <c r="A19" t="s">
        <v>1616</v>
      </c>
      <c r="C19" t="s">
        <v>1506</v>
      </c>
      <c r="E19" t="s">
        <v>1387</v>
      </c>
      <c r="G19" s="15">
        <v>182461</v>
      </c>
      <c r="I19" t="s">
        <v>1593</v>
      </c>
      <c r="O19" t="s">
        <v>1603</v>
      </c>
      <c r="Q19" t="s">
        <v>1397</v>
      </c>
    </row>
    <row r="20" spans="1:17" ht="15">
      <c r="A20" t="s">
        <v>1617</v>
      </c>
      <c r="C20" t="s">
        <v>1402</v>
      </c>
      <c r="E20" t="s">
        <v>1387</v>
      </c>
      <c r="G20" s="15">
        <v>5807462.6</v>
      </c>
      <c r="I20" t="s">
        <v>1593</v>
      </c>
      <c r="O20" t="s">
        <v>1605</v>
      </c>
      <c r="Q20" t="s">
        <v>1397</v>
      </c>
    </row>
    <row r="21" spans="1:17" ht="15">
      <c r="A21" t="s">
        <v>1618</v>
      </c>
      <c r="C21" t="s">
        <v>1386</v>
      </c>
      <c r="E21" t="s">
        <v>1387</v>
      </c>
      <c r="G21" t="s">
        <v>1619</v>
      </c>
      <c r="I21" t="s">
        <v>1593</v>
      </c>
      <c r="O21" t="s">
        <v>1603</v>
      </c>
      <c r="Q21" t="s">
        <v>1397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2:S21"/>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28.7109375" style="0" customWidth="1"/>
    <col min="4" max="4" width="8.7109375" style="0" customWidth="1"/>
    <col min="5" max="5" width="6.7109375" style="0" customWidth="1"/>
    <col min="6" max="6" width="8.7109375" style="0" customWidth="1"/>
    <col min="7" max="7" width="21.7109375" style="0" customWidth="1"/>
    <col min="8" max="8" width="8.7109375" style="0" customWidth="1"/>
    <col min="9" max="9" width="19.7109375" style="0" customWidth="1"/>
    <col min="10" max="10" width="8.7109375" style="0" customWidth="1"/>
    <col min="11" max="11" width="16.7109375" style="0" customWidth="1"/>
    <col min="12" max="12" width="8.7109375" style="0" customWidth="1"/>
    <col min="13" max="13" width="10.7109375" style="0" customWidth="1"/>
    <col min="14" max="14" width="8.7109375" style="0" customWidth="1"/>
    <col min="15" max="15" width="100.8515625" style="0" customWidth="1"/>
    <col min="16" max="16" width="8.7109375" style="0" customWidth="1"/>
    <col min="17" max="17" width="42.7109375" style="0" customWidth="1"/>
    <col min="18" max="18" width="8.7109375" style="0" customWidth="1"/>
    <col min="19" max="19" width="25.7109375" style="0" customWidth="1"/>
    <col min="20" max="16384" width="8.7109375" style="0" customWidth="1"/>
  </cols>
  <sheetData>
    <row r="2" spans="1:19" ht="39.75" customHeight="1">
      <c r="A2" s="9" t="s">
        <v>1376</v>
      </c>
      <c r="B2" s="27"/>
      <c r="C2" s="27" t="s">
        <v>1377</v>
      </c>
      <c r="D2" s="27"/>
      <c r="E2" s="27" t="s">
        <v>106</v>
      </c>
      <c r="F2" s="27"/>
      <c r="G2" s="30" t="s">
        <v>1378</v>
      </c>
      <c r="H2" s="27"/>
      <c r="I2" s="30" t="s">
        <v>1379</v>
      </c>
      <c r="J2" s="27"/>
      <c r="K2" s="30" t="s">
        <v>1380</v>
      </c>
      <c r="L2" s="27"/>
      <c r="M2" s="27" t="s">
        <v>1381</v>
      </c>
      <c r="N2" s="27"/>
      <c r="O2" s="30" t="s">
        <v>1382</v>
      </c>
      <c r="P2" s="27"/>
      <c r="Q2" s="30" t="s">
        <v>1383</v>
      </c>
      <c r="R2" s="27"/>
      <c r="S2" s="30" t="s">
        <v>1384</v>
      </c>
    </row>
    <row r="3" spans="1:17" ht="15">
      <c r="A3" t="s">
        <v>1620</v>
      </c>
      <c r="C3" t="s">
        <v>1508</v>
      </c>
      <c r="E3" t="s">
        <v>1387</v>
      </c>
      <c r="G3" t="s">
        <v>1621</v>
      </c>
      <c r="I3" t="s">
        <v>1593</v>
      </c>
      <c r="O3" t="s">
        <v>1605</v>
      </c>
      <c r="Q3" t="s">
        <v>1397</v>
      </c>
    </row>
    <row r="4" spans="1:17" ht="15">
      <c r="A4" t="s">
        <v>1622</v>
      </c>
      <c r="C4" t="s">
        <v>1393</v>
      </c>
      <c r="E4" t="s">
        <v>1387</v>
      </c>
      <c r="G4" t="s">
        <v>1623</v>
      </c>
      <c r="I4" t="s">
        <v>1593</v>
      </c>
      <c r="O4" t="s">
        <v>1603</v>
      </c>
      <c r="Q4" t="s">
        <v>1397</v>
      </c>
    </row>
    <row r="5" spans="1:17" ht="15">
      <c r="A5" t="s">
        <v>1624</v>
      </c>
      <c r="C5" t="s">
        <v>1399</v>
      </c>
      <c r="E5" t="s">
        <v>1387</v>
      </c>
      <c r="G5" s="15">
        <v>2583177</v>
      </c>
      <c r="I5" t="s">
        <v>1593</v>
      </c>
      <c r="O5" t="s">
        <v>1594</v>
      </c>
      <c r="Q5" t="s">
        <v>1397</v>
      </c>
    </row>
    <row r="6" spans="1:17" ht="15">
      <c r="A6" t="s">
        <v>1625</v>
      </c>
      <c r="C6" t="s">
        <v>1402</v>
      </c>
      <c r="E6" t="s">
        <v>1387</v>
      </c>
      <c r="G6" s="15">
        <v>5807667</v>
      </c>
      <c r="I6" t="s">
        <v>1593</v>
      </c>
      <c r="O6" t="s">
        <v>1594</v>
      </c>
      <c r="Q6" t="s">
        <v>1397</v>
      </c>
    </row>
    <row r="7" spans="1:17" ht="15">
      <c r="A7" t="s">
        <v>1626</v>
      </c>
      <c r="C7" t="s">
        <v>1386</v>
      </c>
      <c r="E7" t="s">
        <v>1387</v>
      </c>
      <c r="G7" t="s">
        <v>1627</v>
      </c>
      <c r="I7" t="s">
        <v>1593</v>
      </c>
      <c r="O7" t="s">
        <v>1594</v>
      </c>
      <c r="Q7" t="s">
        <v>1397</v>
      </c>
    </row>
    <row r="8" spans="1:17" ht="15">
      <c r="A8" t="s">
        <v>1628</v>
      </c>
      <c r="C8" t="s">
        <v>1393</v>
      </c>
      <c r="E8" t="s">
        <v>1387</v>
      </c>
      <c r="G8" t="s">
        <v>1629</v>
      </c>
      <c r="I8" t="s">
        <v>1593</v>
      </c>
      <c r="O8" t="s">
        <v>1594</v>
      </c>
      <c r="Q8" t="s">
        <v>1397</v>
      </c>
    </row>
    <row r="9" spans="1:17" ht="15">
      <c r="A9" t="s">
        <v>1630</v>
      </c>
      <c r="C9" t="s">
        <v>1399</v>
      </c>
      <c r="E9" t="s">
        <v>1387</v>
      </c>
      <c r="G9" s="15">
        <v>2583971</v>
      </c>
      <c r="I9" t="s">
        <v>1593</v>
      </c>
      <c r="O9" t="s">
        <v>1631</v>
      </c>
      <c r="Q9" t="s">
        <v>1397</v>
      </c>
    </row>
    <row r="10" spans="1:17" ht="15">
      <c r="A10" t="s">
        <v>1632</v>
      </c>
      <c r="C10" t="s">
        <v>1423</v>
      </c>
      <c r="E10" t="s">
        <v>1387</v>
      </c>
      <c r="G10" s="15">
        <v>2005295727</v>
      </c>
      <c r="I10" t="s">
        <v>1593</v>
      </c>
      <c r="O10" t="s">
        <v>1631</v>
      </c>
      <c r="Q10" t="s">
        <v>1397</v>
      </c>
    </row>
    <row r="11" spans="1:17" ht="15">
      <c r="A11" t="s">
        <v>1633</v>
      </c>
      <c r="C11" t="s">
        <v>1452</v>
      </c>
      <c r="E11" t="s">
        <v>1387</v>
      </c>
      <c r="G11" s="15">
        <v>554437</v>
      </c>
      <c r="I11" t="s">
        <v>1593</v>
      </c>
      <c r="O11" t="s">
        <v>1631</v>
      </c>
      <c r="Q11" t="s">
        <v>1397</v>
      </c>
    </row>
    <row r="12" spans="1:17" ht="15">
      <c r="A12" t="s">
        <v>1634</v>
      </c>
      <c r="C12" t="s">
        <v>1455</v>
      </c>
      <c r="E12" t="s">
        <v>1387</v>
      </c>
      <c r="G12" t="s">
        <v>1635</v>
      </c>
      <c r="I12" t="s">
        <v>1593</v>
      </c>
      <c r="O12" t="s">
        <v>1631</v>
      </c>
      <c r="Q12" t="s">
        <v>1397</v>
      </c>
    </row>
    <row r="13" spans="1:17" ht="15">
      <c r="A13" t="s">
        <v>1636</v>
      </c>
      <c r="C13" t="s">
        <v>1458</v>
      </c>
      <c r="E13" t="s">
        <v>1387</v>
      </c>
      <c r="G13" t="s">
        <v>1637</v>
      </c>
      <c r="I13" t="s">
        <v>1593</v>
      </c>
      <c r="O13" t="s">
        <v>1638</v>
      </c>
      <c r="Q13" t="s">
        <v>1397</v>
      </c>
    </row>
    <row r="14" spans="1:17" ht="15">
      <c r="A14" t="s">
        <v>1639</v>
      </c>
      <c r="C14" t="s">
        <v>1469</v>
      </c>
      <c r="E14" t="s">
        <v>1387</v>
      </c>
      <c r="G14" s="15">
        <v>7114097.6</v>
      </c>
      <c r="I14" t="s">
        <v>1640</v>
      </c>
      <c r="O14" t="s">
        <v>1631</v>
      </c>
      <c r="Q14" t="s">
        <v>1397</v>
      </c>
    </row>
    <row r="15" spans="1:17" ht="15">
      <c r="A15" t="s">
        <v>1641</v>
      </c>
      <c r="C15" t="s">
        <v>1473</v>
      </c>
      <c r="E15" t="s">
        <v>1387</v>
      </c>
      <c r="G15" t="s">
        <v>1642</v>
      </c>
      <c r="I15" t="s">
        <v>1593</v>
      </c>
      <c r="O15" t="s">
        <v>1643</v>
      </c>
      <c r="Q15" t="s">
        <v>1397</v>
      </c>
    </row>
    <row r="16" spans="1:17" ht="15">
      <c r="A16" t="s">
        <v>1644</v>
      </c>
      <c r="C16" t="s">
        <v>1476</v>
      </c>
      <c r="E16" t="s">
        <v>1387</v>
      </c>
      <c r="G16" t="s">
        <v>1645</v>
      </c>
      <c r="I16" t="s">
        <v>1593</v>
      </c>
      <c r="O16" t="s">
        <v>1631</v>
      </c>
      <c r="Q16" t="s">
        <v>1397</v>
      </c>
    </row>
    <row r="17" spans="1:17" ht="15">
      <c r="A17" t="s">
        <v>1646</v>
      </c>
      <c r="C17" t="s">
        <v>1480</v>
      </c>
      <c r="E17" t="s">
        <v>1387</v>
      </c>
      <c r="G17" t="s">
        <v>1647</v>
      </c>
      <c r="I17" t="s">
        <v>1593</v>
      </c>
      <c r="O17" t="s">
        <v>1631</v>
      </c>
      <c r="Q17" t="s">
        <v>1397</v>
      </c>
    </row>
    <row r="18" spans="1:17" ht="15">
      <c r="A18" t="s">
        <v>1648</v>
      </c>
      <c r="C18" t="s">
        <v>1649</v>
      </c>
      <c r="E18" t="s">
        <v>1387</v>
      </c>
      <c r="G18" t="s">
        <v>1650</v>
      </c>
      <c r="I18" t="s">
        <v>1593</v>
      </c>
      <c r="O18" t="s">
        <v>1594</v>
      </c>
      <c r="Q18" t="s">
        <v>1397</v>
      </c>
    </row>
    <row r="19" spans="1:17" ht="15">
      <c r="A19" t="s">
        <v>1651</v>
      </c>
      <c r="C19" t="s">
        <v>1500</v>
      </c>
      <c r="E19" t="s">
        <v>1387</v>
      </c>
      <c r="G19" s="15">
        <v>200580042744.9</v>
      </c>
      <c r="I19" t="s">
        <v>1593</v>
      </c>
      <c r="O19" t="s">
        <v>1652</v>
      </c>
      <c r="Q19" t="s">
        <v>1397</v>
      </c>
    </row>
    <row r="20" spans="1:17" ht="15">
      <c r="A20" t="s">
        <v>1653</v>
      </c>
      <c r="C20" t="s">
        <v>1502</v>
      </c>
      <c r="E20" t="s">
        <v>1387</v>
      </c>
      <c r="G20" t="s">
        <v>1654</v>
      </c>
      <c r="I20" t="s">
        <v>1593</v>
      </c>
      <c r="O20" t="s">
        <v>1655</v>
      </c>
      <c r="Q20" t="s">
        <v>1397</v>
      </c>
    </row>
    <row r="21" spans="1:17" ht="15">
      <c r="A21" t="s">
        <v>1656</v>
      </c>
      <c r="C21" t="s">
        <v>1506</v>
      </c>
      <c r="E21" t="s">
        <v>1387</v>
      </c>
      <c r="G21" s="15">
        <v>182464</v>
      </c>
      <c r="I21" t="s">
        <v>1593</v>
      </c>
      <c r="O21" t="s">
        <v>1594</v>
      </c>
      <c r="Q21" t="s">
        <v>1397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2:S26"/>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28.7109375" style="0" customWidth="1"/>
    <col min="4" max="4" width="8.7109375" style="0" customWidth="1"/>
    <col min="5" max="5" width="6.7109375" style="0" customWidth="1"/>
    <col min="6" max="6" width="8.7109375" style="0" customWidth="1"/>
    <col min="7" max="7" width="21.7109375" style="0" customWidth="1"/>
    <col min="8" max="8" width="8.7109375" style="0" customWidth="1"/>
    <col min="9" max="9" width="19.7109375" style="0" customWidth="1"/>
    <col min="10" max="10" width="8.7109375" style="0" customWidth="1"/>
    <col min="11" max="11" width="16.7109375" style="0" customWidth="1"/>
    <col min="12" max="12" width="8.7109375" style="0" customWidth="1"/>
    <col min="13" max="13" width="10.7109375" style="0" customWidth="1"/>
    <col min="14" max="14" width="8.7109375" style="0" customWidth="1"/>
    <col min="15" max="15" width="100.8515625" style="0" customWidth="1"/>
    <col min="16" max="16" width="8.7109375" style="0" customWidth="1"/>
    <col min="17" max="17" width="42.7109375" style="0" customWidth="1"/>
    <col min="18" max="18" width="8.7109375" style="0" customWidth="1"/>
    <col min="19" max="19" width="25.7109375" style="0" customWidth="1"/>
    <col min="20" max="16384" width="8.7109375" style="0" customWidth="1"/>
  </cols>
  <sheetData>
    <row r="2" spans="1:19" ht="39.75" customHeight="1">
      <c r="A2" s="9" t="s">
        <v>1376</v>
      </c>
      <c r="B2" s="27"/>
      <c r="C2" s="27" t="s">
        <v>1377</v>
      </c>
      <c r="D2" s="27"/>
      <c r="E2" s="27" t="s">
        <v>106</v>
      </c>
      <c r="F2" s="27"/>
      <c r="G2" s="30" t="s">
        <v>1378</v>
      </c>
      <c r="H2" s="27"/>
      <c r="I2" s="30" t="s">
        <v>1379</v>
      </c>
      <c r="J2" s="27"/>
      <c r="K2" s="30" t="s">
        <v>1380</v>
      </c>
      <c r="L2" s="27"/>
      <c r="M2" s="27" t="s">
        <v>1381</v>
      </c>
      <c r="N2" s="27"/>
      <c r="O2" s="30" t="s">
        <v>1382</v>
      </c>
      <c r="P2" s="27"/>
      <c r="Q2" s="30" t="s">
        <v>1383</v>
      </c>
      <c r="R2" s="27"/>
      <c r="S2" s="30" t="s">
        <v>1384</v>
      </c>
    </row>
    <row r="3" spans="1:17" ht="15">
      <c r="A3" t="s">
        <v>1657</v>
      </c>
      <c r="C3" t="s">
        <v>1402</v>
      </c>
      <c r="E3" t="s">
        <v>1387</v>
      </c>
      <c r="G3" s="15">
        <v>5804194.8</v>
      </c>
      <c r="I3" t="s">
        <v>1593</v>
      </c>
      <c r="O3" t="s">
        <v>1631</v>
      </c>
      <c r="Q3" t="s">
        <v>1397</v>
      </c>
    </row>
    <row r="4" spans="1:17" ht="15">
      <c r="A4" t="s">
        <v>1658</v>
      </c>
      <c r="C4" t="s">
        <v>1386</v>
      </c>
      <c r="E4" t="s">
        <v>1387</v>
      </c>
      <c r="G4" t="s">
        <v>1659</v>
      </c>
      <c r="I4" t="s">
        <v>1593</v>
      </c>
      <c r="O4" t="s">
        <v>1594</v>
      </c>
      <c r="Q4" t="s">
        <v>1397</v>
      </c>
    </row>
    <row r="5" spans="1:17" ht="15">
      <c r="A5" t="s">
        <v>1660</v>
      </c>
      <c r="C5" t="s">
        <v>1508</v>
      </c>
      <c r="E5" t="s">
        <v>1387</v>
      </c>
      <c r="G5" t="s">
        <v>1661</v>
      </c>
      <c r="I5" t="s">
        <v>1593</v>
      </c>
      <c r="O5" t="s">
        <v>1631</v>
      </c>
      <c r="Q5" t="s">
        <v>1397</v>
      </c>
    </row>
    <row r="6" spans="1:17" ht="15">
      <c r="A6" t="s">
        <v>1662</v>
      </c>
      <c r="C6" t="s">
        <v>1393</v>
      </c>
      <c r="E6" t="s">
        <v>1387</v>
      </c>
      <c r="G6" t="s">
        <v>1663</v>
      </c>
      <c r="I6" t="s">
        <v>1593</v>
      </c>
      <c r="O6" t="s">
        <v>1631</v>
      </c>
      <c r="Q6" t="s">
        <v>1397</v>
      </c>
    </row>
    <row r="7" spans="1:17" ht="15">
      <c r="A7" t="s">
        <v>1664</v>
      </c>
      <c r="C7" t="s">
        <v>1399</v>
      </c>
      <c r="E7" t="s">
        <v>1387</v>
      </c>
      <c r="G7" s="15">
        <v>2583159</v>
      </c>
      <c r="I7" t="s">
        <v>1593</v>
      </c>
      <c r="O7" t="s">
        <v>1603</v>
      </c>
      <c r="Q7" t="s">
        <v>1397</v>
      </c>
    </row>
    <row r="8" spans="1:17" ht="15">
      <c r="A8" t="s">
        <v>1665</v>
      </c>
      <c r="C8" t="s">
        <v>1423</v>
      </c>
      <c r="E8" t="s">
        <v>1387</v>
      </c>
      <c r="G8" s="15">
        <v>2005295778</v>
      </c>
      <c r="I8" t="s">
        <v>1593</v>
      </c>
      <c r="O8" t="s">
        <v>1603</v>
      </c>
      <c r="Q8" t="s">
        <v>1397</v>
      </c>
    </row>
    <row r="9" spans="1:17" ht="15">
      <c r="A9" t="s">
        <v>1666</v>
      </c>
      <c r="C9" t="s">
        <v>1452</v>
      </c>
      <c r="E9" t="s">
        <v>1387</v>
      </c>
      <c r="G9" s="15">
        <v>554327</v>
      </c>
      <c r="I9" t="s">
        <v>1593</v>
      </c>
      <c r="O9" t="s">
        <v>1603</v>
      </c>
      <c r="Q9" t="s">
        <v>1397</v>
      </c>
    </row>
    <row r="10" spans="1:17" ht="15">
      <c r="A10" t="s">
        <v>1667</v>
      </c>
      <c r="C10" t="s">
        <v>1455</v>
      </c>
      <c r="E10" t="s">
        <v>1387</v>
      </c>
      <c r="G10" t="s">
        <v>1668</v>
      </c>
      <c r="I10" t="s">
        <v>1593</v>
      </c>
      <c r="O10" t="s">
        <v>1603</v>
      </c>
      <c r="Q10" t="s">
        <v>1397</v>
      </c>
    </row>
    <row r="11" spans="1:17" ht="15">
      <c r="A11" t="s">
        <v>1669</v>
      </c>
      <c r="C11" t="s">
        <v>1458</v>
      </c>
      <c r="E11" t="s">
        <v>1387</v>
      </c>
      <c r="G11" t="s">
        <v>1670</v>
      </c>
      <c r="I11" t="s">
        <v>1593</v>
      </c>
      <c r="O11" t="s">
        <v>1603</v>
      </c>
      <c r="Q11" t="s">
        <v>1397</v>
      </c>
    </row>
    <row r="12" spans="1:17" ht="15">
      <c r="A12" t="s">
        <v>1671</v>
      </c>
      <c r="C12" t="s">
        <v>1469</v>
      </c>
      <c r="E12" t="s">
        <v>1387</v>
      </c>
      <c r="G12" s="15">
        <v>8101510.1</v>
      </c>
      <c r="I12" t="s">
        <v>1593</v>
      </c>
      <c r="O12" t="s">
        <v>1603</v>
      </c>
      <c r="Q12" t="s">
        <v>1397</v>
      </c>
    </row>
    <row r="13" spans="1:17" ht="15">
      <c r="A13" t="s">
        <v>1672</v>
      </c>
      <c r="C13" t="s">
        <v>1473</v>
      </c>
      <c r="E13" t="s">
        <v>1387</v>
      </c>
      <c r="G13" t="s">
        <v>1673</v>
      </c>
      <c r="I13" t="s">
        <v>1593</v>
      </c>
      <c r="O13" t="s">
        <v>1603</v>
      </c>
      <c r="Q13" t="s">
        <v>1397</v>
      </c>
    </row>
    <row r="14" spans="1:17" ht="15">
      <c r="A14" t="s">
        <v>1674</v>
      </c>
      <c r="C14" t="s">
        <v>1476</v>
      </c>
      <c r="E14" t="s">
        <v>1387</v>
      </c>
      <c r="G14" t="s">
        <v>1675</v>
      </c>
      <c r="I14" t="s">
        <v>1593</v>
      </c>
      <c r="O14" t="s">
        <v>1603</v>
      </c>
      <c r="Q14" t="s">
        <v>1397</v>
      </c>
    </row>
    <row r="15" spans="1:17" ht="15">
      <c r="A15" t="s">
        <v>1676</v>
      </c>
      <c r="C15" t="s">
        <v>1480</v>
      </c>
      <c r="E15" t="s">
        <v>1387</v>
      </c>
      <c r="G15" t="s">
        <v>1677</v>
      </c>
      <c r="I15" t="s">
        <v>1593</v>
      </c>
      <c r="O15" t="s">
        <v>1603</v>
      </c>
      <c r="Q15" t="s">
        <v>1397</v>
      </c>
    </row>
    <row r="16" spans="1:17" ht="15">
      <c r="A16" t="s">
        <v>1678</v>
      </c>
      <c r="C16" t="s">
        <v>1494</v>
      </c>
      <c r="E16" t="s">
        <v>1387</v>
      </c>
      <c r="G16" t="s">
        <v>1679</v>
      </c>
      <c r="I16" t="s">
        <v>1593</v>
      </c>
      <c r="O16" t="s">
        <v>1603</v>
      </c>
      <c r="Q16" t="s">
        <v>1397</v>
      </c>
    </row>
    <row r="17" spans="1:17" ht="15">
      <c r="A17" t="s">
        <v>1680</v>
      </c>
      <c r="C17" t="s">
        <v>1500</v>
      </c>
      <c r="E17" t="s">
        <v>1387</v>
      </c>
      <c r="G17" s="15">
        <v>200580042743.4</v>
      </c>
      <c r="I17" t="s">
        <v>1593</v>
      </c>
      <c r="O17" t="s">
        <v>1603</v>
      </c>
      <c r="Q17" t="s">
        <v>1397</v>
      </c>
    </row>
    <row r="18" spans="1:17" ht="15">
      <c r="A18" t="s">
        <v>1681</v>
      </c>
      <c r="C18" t="s">
        <v>1502</v>
      </c>
      <c r="E18" t="s">
        <v>1387</v>
      </c>
      <c r="G18" t="s">
        <v>1682</v>
      </c>
      <c r="I18" t="s">
        <v>1593</v>
      </c>
      <c r="O18" t="s">
        <v>1603</v>
      </c>
      <c r="Q18" t="s">
        <v>1397</v>
      </c>
    </row>
    <row r="19" spans="1:17" ht="15">
      <c r="A19" t="s">
        <v>1683</v>
      </c>
      <c r="C19" t="s">
        <v>1506</v>
      </c>
      <c r="E19" t="s">
        <v>1387</v>
      </c>
      <c r="G19" s="15">
        <v>182459</v>
      </c>
      <c r="I19" t="s">
        <v>1593</v>
      </c>
      <c r="O19" t="s">
        <v>1603</v>
      </c>
      <c r="Q19" t="s">
        <v>1397</v>
      </c>
    </row>
    <row r="20" spans="1:17" ht="15">
      <c r="A20" t="s">
        <v>1684</v>
      </c>
      <c r="C20" t="s">
        <v>1402</v>
      </c>
      <c r="E20" t="s">
        <v>1387</v>
      </c>
      <c r="G20" s="15">
        <v>5815159.8</v>
      </c>
      <c r="I20" t="s">
        <v>1593</v>
      </c>
      <c r="O20" t="s">
        <v>1603</v>
      </c>
      <c r="Q20" t="s">
        <v>1397</v>
      </c>
    </row>
    <row r="21" spans="1:17" ht="15">
      <c r="A21" t="s">
        <v>1685</v>
      </c>
      <c r="C21" t="s">
        <v>1386</v>
      </c>
      <c r="E21" t="s">
        <v>1387</v>
      </c>
      <c r="G21" t="s">
        <v>1686</v>
      </c>
      <c r="I21" t="s">
        <v>1593</v>
      </c>
      <c r="O21" t="s">
        <v>1603</v>
      </c>
      <c r="Q21" t="s">
        <v>1397</v>
      </c>
    </row>
    <row r="22" spans="1:17" ht="15">
      <c r="A22" t="s">
        <v>1687</v>
      </c>
      <c r="C22" t="s">
        <v>1508</v>
      </c>
      <c r="E22" t="s">
        <v>1387</v>
      </c>
      <c r="G22" t="s">
        <v>1688</v>
      </c>
      <c r="I22" t="s">
        <v>1593</v>
      </c>
      <c r="O22" t="s">
        <v>1603</v>
      </c>
      <c r="Q22" t="s">
        <v>1397</v>
      </c>
    </row>
    <row r="23" spans="1:17" ht="15">
      <c r="A23" t="s">
        <v>1689</v>
      </c>
      <c r="C23" t="s">
        <v>1393</v>
      </c>
      <c r="E23" t="s">
        <v>1387</v>
      </c>
      <c r="G23" t="s">
        <v>1690</v>
      </c>
      <c r="I23" t="s">
        <v>1593</v>
      </c>
      <c r="O23" t="s">
        <v>1603</v>
      </c>
      <c r="Q23" t="s">
        <v>1397</v>
      </c>
    </row>
    <row r="24" spans="1:17" ht="15">
      <c r="A24" t="s">
        <v>1691</v>
      </c>
      <c r="C24" t="s">
        <v>1399</v>
      </c>
      <c r="E24" t="s">
        <v>1387</v>
      </c>
      <c r="G24" s="15">
        <v>2603402</v>
      </c>
      <c r="I24" t="s">
        <v>1692</v>
      </c>
      <c r="O24" t="s">
        <v>1693</v>
      </c>
      <c r="Q24" t="s">
        <v>1397</v>
      </c>
    </row>
    <row r="25" spans="1:17" ht="15">
      <c r="A25" t="s">
        <v>1694</v>
      </c>
      <c r="C25" t="s">
        <v>1423</v>
      </c>
      <c r="E25" t="s">
        <v>1387</v>
      </c>
      <c r="G25" s="15">
        <v>2006235115</v>
      </c>
      <c r="I25" t="s">
        <v>1692</v>
      </c>
      <c r="O25" t="s">
        <v>1695</v>
      </c>
      <c r="Q25" t="s">
        <v>1397</v>
      </c>
    </row>
    <row r="26" spans="1:17" ht="15">
      <c r="A26" t="s">
        <v>1696</v>
      </c>
      <c r="C26" t="s">
        <v>1452</v>
      </c>
      <c r="E26" t="s">
        <v>1387</v>
      </c>
      <c r="G26" s="15">
        <v>562197</v>
      </c>
      <c r="I26" t="s">
        <v>1692</v>
      </c>
      <c r="O26" t="s">
        <v>1697</v>
      </c>
      <c r="Q26" t="s">
        <v>1397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2:S20"/>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28.7109375" style="0" customWidth="1"/>
    <col min="4" max="4" width="8.7109375" style="0" customWidth="1"/>
    <col min="5" max="5" width="7.7109375" style="0" customWidth="1"/>
    <col min="6" max="6" width="8.7109375" style="0" customWidth="1"/>
    <col min="7" max="7" width="21.7109375" style="0" customWidth="1"/>
    <col min="8" max="8" width="8.7109375" style="0" customWidth="1"/>
    <col min="9" max="9" width="19.7109375" style="0" customWidth="1"/>
    <col min="10" max="10" width="8.7109375" style="0" customWidth="1"/>
    <col min="11" max="11" width="16.7109375" style="0" customWidth="1"/>
    <col min="12" max="12" width="8.7109375" style="0" customWidth="1"/>
    <col min="13" max="13" width="10.7109375" style="0" customWidth="1"/>
    <col min="14" max="14" width="8.7109375" style="0" customWidth="1"/>
    <col min="15" max="15" width="100.8515625" style="0" customWidth="1"/>
    <col min="16" max="16" width="8.7109375" style="0" customWidth="1"/>
    <col min="17" max="17" width="42.7109375" style="0" customWidth="1"/>
    <col min="18" max="18" width="8.7109375" style="0" customWidth="1"/>
    <col min="19" max="19" width="35.7109375" style="0" customWidth="1"/>
    <col min="20" max="16384" width="8.7109375" style="0" customWidth="1"/>
  </cols>
  <sheetData>
    <row r="2" spans="1:19" ht="39.75" customHeight="1">
      <c r="A2" s="9" t="s">
        <v>1376</v>
      </c>
      <c r="B2" s="27"/>
      <c r="C2" s="27" t="s">
        <v>1377</v>
      </c>
      <c r="D2" s="27"/>
      <c r="E2" s="27" t="s">
        <v>106</v>
      </c>
      <c r="F2" s="27"/>
      <c r="G2" s="30" t="s">
        <v>1378</v>
      </c>
      <c r="H2" s="27"/>
      <c r="I2" s="30" t="s">
        <v>1379</v>
      </c>
      <c r="J2" s="27"/>
      <c r="K2" s="30" t="s">
        <v>1380</v>
      </c>
      <c r="L2" s="27"/>
      <c r="M2" s="27" t="s">
        <v>1381</v>
      </c>
      <c r="N2" s="27"/>
      <c r="O2" s="30" t="s">
        <v>1382</v>
      </c>
      <c r="P2" s="27"/>
      <c r="Q2" s="30" t="s">
        <v>1383</v>
      </c>
      <c r="R2" s="27"/>
      <c r="S2" s="30" t="s">
        <v>1384</v>
      </c>
    </row>
    <row r="3" spans="1:17" ht="15">
      <c r="A3" t="s">
        <v>1698</v>
      </c>
      <c r="C3" t="s">
        <v>1455</v>
      </c>
      <c r="E3" t="s">
        <v>1387</v>
      </c>
      <c r="G3" t="s">
        <v>1699</v>
      </c>
      <c r="I3" t="s">
        <v>1692</v>
      </c>
      <c r="O3" t="s">
        <v>1697</v>
      </c>
      <c r="Q3" t="s">
        <v>1397</v>
      </c>
    </row>
    <row r="4" spans="1:17" ht="15">
      <c r="A4" t="s">
        <v>1700</v>
      </c>
      <c r="C4" t="s">
        <v>1458</v>
      </c>
      <c r="E4" t="s">
        <v>1387</v>
      </c>
      <c r="G4" t="s">
        <v>1701</v>
      </c>
      <c r="I4" t="s">
        <v>1692</v>
      </c>
      <c r="O4" t="s">
        <v>1697</v>
      </c>
      <c r="Q4" t="s">
        <v>1397</v>
      </c>
    </row>
    <row r="5" spans="1:17" ht="15">
      <c r="A5" t="s">
        <v>1702</v>
      </c>
      <c r="C5" t="s">
        <v>1461</v>
      </c>
      <c r="E5" t="s">
        <v>1387</v>
      </c>
      <c r="G5" s="15">
        <v>20075682</v>
      </c>
      <c r="I5" t="s">
        <v>1692</v>
      </c>
      <c r="O5" t="s">
        <v>1697</v>
      </c>
      <c r="Q5" t="s">
        <v>1397</v>
      </c>
    </row>
    <row r="6" spans="1:17" ht="15">
      <c r="A6" t="s">
        <v>1703</v>
      </c>
      <c r="C6" t="s">
        <v>1469</v>
      </c>
      <c r="E6" t="s">
        <v>1387</v>
      </c>
      <c r="G6" s="15">
        <v>8106626.1</v>
      </c>
      <c r="I6" t="s">
        <v>1704</v>
      </c>
      <c r="O6" t="s">
        <v>1697</v>
      </c>
      <c r="Q6" t="s">
        <v>1397</v>
      </c>
    </row>
    <row r="7" spans="1:17" ht="15">
      <c r="A7" t="s">
        <v>1705</v>
      </c>
      <c r="C7" t="s">
        <v>1473</v>
      </c>
      <c r="E7" t="s">
        <v>1387</v>
      </c>
      <c r="G7" t="s">
        <v>1706</v>
      </c>
      <c r="I7" t="s">
        <v>1692</v>
      </c>
      <c r="O7" t="s">
        <v>1697</v>
      </c>
      <c r="Q7" t="s">
        <v>1397</v>
      </c>
    </row>
    <row r="8" spans="1:17" ht="15">
      <c r="A8" t="s">
        <v>1707</v>
      </c>
      <c r="C8" t="s">
        <v>1476</v>
      </c>
      <c r="E8" t="s">
        <v>1387</v>
      </c>
      <c r="G8" t="s">
        <v>1708</v>
      </c>
      <c r="I8" t="s">
        <v>1692</v>
      </c>
      <c r="O8" t="s">
        <v>1709</v>
      </c>
      <c r="Q8" t="s">
        <v>1397</v>
      </c>
    </row>
    <row r="9" spans="1:17" ht="15">
      <c r="A9" t="s">
        <v>1710</v>
      </c>
      <c r="C9" t="s">
        <v>1486</v>
      </c>
      <c r="E9" t="s">
        <v>1387</v>
      </c>
      <c r="G9" t="s">
        <v>1711</v>
      </c>
      <c r="I9" t="s">
        <v>1692</v>
      </c>
      <c r="O9" t="s">
        <v>1697</v>
      </c>
      <c r="Q9" t="s">
        <v>1397</v>
      </c>
    </row>
    <row r="10" spans="1:17" ht="15">
      <c r="A10" t="s">
        <v>1712</v>
      </c>
      <c r="C10" t="s">
        <v>1500</v>
      </c>
      <c r="E10" t="s">
        <v>1387</v>
      </c>
      <c r="G10" s="15">
        <v>200680020100.4</v>
      </c>
      <c r="I10" t="s">
        <v>1692</v>
      </c>
      <c r="O10" t="s">
        <v>1697</v>
      </c>
      <c r="Q10" t="s">
        <v>1397</v>
      </c>
    </row>
    <row r="11" spans="1:17" ht="15">
      <c r="A11" t="s">
        <v>1713</v>
      </c>
      <c r="C11" t="s">
        <v>1506</v>
      </c>
      <c r="E11" t="s">
        <v>1387</v>
      </c>
      <c r="G11" s="15">
        <v>186433</v>
      </c>
      <c r="I11" t="s">
        <v>1692</v>
      </c>
      <c r="O11" t="s">
        <v>1714</v>
      </c>
      <c r="Q11" t="s">
        <v>1397</v>
      </c>
    </row>
    <row r="12" spans="1:17" ht="15">
      <c r="A12" t="s">
        <v>1715</v>
      </c>
      <c r="C12" t="s">
        <v>1402</v>
      </c>
      <c r="E12" t="s">
        <v>1387</v>
      </c>
      <c r="G12" s="15">
        <v>6749439.3</v>
      </c>
      <c r="I12" t="s">
        <v>1692</v>
      </c>
      <c r="O12" t="s">
        <v>1714</v>
      </c>
      <c r="Q12" t="s">
        <v>1397</v>
      </c>
    </row>
    <row r="13" spans="1:17" ht="15">
      <c r="A13" t="s">
        <v>1716</v>
      </c>
      <c r="C13" t="s">
        <v>1386</v>
      </c>
      <c r="E13" t="s">
        <v>1387</v>
      </c>
      <c r="G13" t="s">
        <v>1717</v>
      </c>
      <c r="I13" t="s">
        <v>1692</v>
      </c>
      <c r="O13" t="s">
        <v>1697</v>
      </c>
      <c r="Q13" t="s">
        <v>1397</v>
      </c>
    </row>
    <row r="14" spans="1:19" ht="15">
      <c r="A14" t="s">
        <v>1718</v>
      </c>
      <c r="C14" t="s">
        <v>1393</v>
      </c>
      <c r="E14" t="s">
        <v>1387</v>
      </c>
      <c r="G14" t="s">
        <v>1719</v>
      </c>
      <c r="I14" t="s">
        <v>1720</v>
      </c>
      <c r="O14" t="s">
        <v>1721</v>
      </c>
      <c r="Q14" t="s">
        <v>1397</v>
      </c>
      <c r="S14" t="s">
        <v>1722</v>
      </c>
    </row>
    <row r="15" spans="1:17" ht="15">
      <c r="A15" t="s">
        <v>1723</v>
      </c>
      <c r="C15" t="s">
        <v>1393</v>
      </c>
      <c r="E15" t="s">
        <v>564</v>
      </c>
      <c r="G15" t="s">
        <v>1724</v>
      </c>
      <c r="I15" t="s">
        <v>1725</v>
      </c>
      <c r="K15" s="6">
        <v>7304080</v>
      </c>
      <c r="M15" t="s">
        <v>1726</v>
      </c>
      <c r="O15" t="s">
        <v>1727</v>
      </c>
      <c r="Q15" t="s">
        <v>1397</v>
      </c>
    </row>
    <row r="16" spans="1:17" ht="15">
      <c r="A16" t="s">
        <v>1728</v>
      </c>
      <c r="C16" t="s">
        <v>1423</v>
      </c>
      <c r="E16" t="s">
        <v>1387</v>
      </c>
      <c r="G16" s="15">
        <v>2007235524</v>
      </c>
      <c r="I16" t="s">
        <v>1729</v>
      </c>
      <c r="O16" t="s">
        <v>1730</v>
      </c>
      <c r="Q16" t="s">
        <v>1397</v>
      </c>
    </row>
    <row r="17" spans="1:17" ht="15">
      <c r="A17" t="s">
        <v>1731</v>
      </c>
      <c r="C17" t="s">
        <v>1452</v>
      </c>
      <c r="E17" t="s">
        <v>1387</v>
      </c>
      <c r="G17" s="15">
        <v>571899</v>
      </c>
      <c r="I17" t="s">
        <v>1729</v>
      </c>
      <c r="O17" t="s">
        <v>1730</v>
      </c>
      <c r="Q17" t="s">
        <v>1397</v>
      </c>
    </row>
    <row r="18" spans="1:17" ht="15">
      <c r="A18" t="s">
        <v>1732</v>
      </c>
      <c r="C18" t="s">
        <v>1455</v>
      </c>
      <c r="E18" t="s">
        <v>1387</v>
      </c>
      <c r="G18" t="s">
        <v>1733</v>
      </c>
      <c r="I18" t="s">
        <v>1729</v>
      </c>
      <c r="O18" t="s">
        <v>1730</v>
      </c>
      <c r="Q18" t="s">
        <v>1397</v>
      </c>
    </row>
    <row r="19" spans="1:17" ht="15">
      <c r="A19" t="s">
        <v>1734</v>
      </c>
      <c r="C19" t="s">
        <v>1458</v>
      </c>
      <c r="E19" t="s">
        <v>1387</v>
      </c>
      <c r="G19" t="s">
        <v>1428</v>
      </c>
      <c r="I19" t="s">
        <v>1729</v>
      </c>
      <c r="O19" t="s">
        <v>1730</v>
      </c>
      <c r="Q19" t="s">
        <v>1397</v>
      </c>
    </row>
    <row r="20" spans="1:17" ht="15">
      <c r="A20" t="s">
        <v>1735</v>
      </c>
      <c r="C20" t="s">
        <v>1461</v>
      </c>
      <c r="E20" t="s">
        <v>1387</v>
      </c>
      <c r="G20" s="15">
        <v>20084488</v>
      </c>
      <c r="I20" t="s">
        <v>1729</v>
      </c>
      <c r="O20" t="s">
        <v>1730</v>
      </c>
      <c r="Q20" t="s">
        <v>1397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2:S26"/>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28.7109375" style="0" customWidth="1"/>
    <col min="4" max="4" width="8.7109375" style="0" customWidth="1"/>
    <col min="5" max="5" width="7.7109375" style="0" customWidth="1"/>
    <col min="6" max="6" width="8.7109375" style="0" customWidth="1"/>
    <col min="7" max="7" width="21.7109375" style="0" customWidth="1"/>
    <col min="8" max="8" width="8.7109375" style="0" customWidth="1"/>
    <col min="9" max="9" width="19.7109375" style="0" customWidth="1"/>
    <col min="10" max="10" width="8.7109375" style="0" customWidth="1"/>
    <col min="11" max="11" width="16.7109375" style="0" customWidth="1"/>
    <col min="12" max="12" width="8.7109375" style="0" customWidth="1"/>
    <col min="13" max="13" width="10.7109375" style="0" customWidth="1"/>
    <col min="14" max="14" width="8.7109375" style="0" customWidth="1"/>
    <col min="15" max="15" width="100.8515625" style="0" customWidth="1"/>
    <col min="16" max="16" width="8.7109375" style="0" customWidth="1"/>
    <col min="17" max="17" width="42.7109375" style="0" customWidth="1"/>
    <col min="18" max="18" width="8.7109375" style="0" customWidth="1"/>
    <col min="19" max="19" width="32.7109375" style="0" customWidth="1"/>
    <col min="20" max="16384" width="8.7109375" style="0" customWidth="1"/>
  </cols>
  <sheetData>
    <row r="2" spans="1:19" ht="39.75" customHeight="1">
      <c r="A2" s="9" t="s">
        <v>1376</v>
      </c>
      <c r="B2" s="27"/>
      <c r="C2" s="27" t="s">
        <v>1377</v>
      </c>
      <c r="D2" s="27"/>
      <c r="E2" s="27" t="s">
        <v>106</v>
      </c>
      <c r="F2" s="27"/>
      <c r="G2" s="30" t="s">
        <v>1378</v>
      </c>
      <c r="H2" s="27"/>
      <c r="I2" s="30" t="s">
        <v>1379</v>
      </c>
      <c r="J2" s="27"/>
      <c r="K2" s="30" t="s">
        <v>1380</v>
      </c>
      <c r="L2" s="27"/>
      <c r="M2" s="27" t="s">
        <v>1381</v>
      </c>
      <c r="N2" s="27"/>
      <c r="O2" s="30" t="s">
        <v>1382</v>
      </c>
      <c r="P2" s="27"/>
      <c r="Q2" s="30" t="s">
        <v>1383</v>
      </c>
      <c r="R2" s="27"/>
      <c r="S2" s="30" t="s">
        <v>1384</v>
      </c>
    </row>
    <row r="3" spans="1:17" ht="15">
      <c r="A3" t="s">
        <v>1736</v>
      </c>
      <c r="C3" t="s">
        <v>1463</v>
      </c>
      <c r="E3" t="s">
        <v>1387</v>
      </c>
      <c r="G3" s="15">
        <v>2007142957</v>
      </c>
      <c r="I3" t="s">
        <v>1729</v>
      </c>
      <c r="O3" t="s">
        <v>1730</v>
      </c>
      <c r="Q3" t="s">
        <v>1397</v>
      </c>
    </row>
    <row r="4" spans="1:17" ht="15">
      <c r="A4" t="s">
        <v>1737</v>
      </c>
      <c r="C4" t="s">
        <v>1473</v>
      </c>
      <c r="E4" t="s">
        <v>1387</v>
      </c>
      <c r="G4" t="s">
        <v>1738</v>
      </c>
      <c r="I4" t="s">
        <v>1729</v>
      </c>
      <c r="O4" t="s">
        <v>1730</v>
      </c>
      <c r="Q4" t="s">
        <v>1397</v>
      </c>
    </row>
    <row r="5" spans="1:17" ht="15">
      <c r="A5" t="s">
        <v>1739</v>
      </c>
      <c r="C5" t="s">
        <v>1476</v>
      </c>
      <c r="E5" t="s">
        <v>1387</v>
      </c>
      <c r="G5" t="s">
        <v>1740</v>
      </c>
      <c r="I5" t="s">
        <v>1729</v>
      </c>
      <c r="O5" t="s">
        <v>1730</v>
      </c>
      <c r="Q5" t="s">
        <v>1397</v>
      </c>
    </row>
    <row r="6" spans="1:17" ht="15">
      <c r="A6" t="s">
        <v>1741</v>
      </c>
      <c r="C6" t="s">
        <v>1480</v>
      </c>
      <c r="E6" t="s">
        <v>1387</v>
      </c>
      <c r="G6" t="s">
        <v>1742</v>
      </c>
      <c r="I6" t="s">
        <v>1729</v>
      </c>
      <c r="O6" t="s">
        <v>1730</v>
      </c>
      <c r="Q6" t="s">
        <v>1397</v>
      </c>
    </row>
    <row r="7" spans="1:17" ht="15">
      <c r="A7" t="s">
        <v>1743</v>
      </c>
      <c r="C7" t="s">
        <v>1486</v>
      </c>
      <c r="E7" t="s">
        <v>1387</v>
      </c>
      <c r="G7" t="s">
        <v>1744</v>
      </c>
      <c r="I7" t="s">
        <v>1729</v>
      </c>
      <c r="O7" t="s">
        <v>1730</v>
      </c>
      <c r="Q7" t="s">
        <v>1397</v>
      </c>
    </row>
    <row r="8" spans="1:17" ht="15">
      <c r="A8" t="s">
        <v>1745</v>
      </c>
      <c r="C8" t="s">
        <v>1500</v>
      </c>
      <c r="E8" t="s">
        <v>1387</v>
      </c>
      <c r="G8" s="15">
        <v>200780020127.8</v>
      </c>
      <c r="I8" t="s">
        <v>1729</v>
      </c>
      <c r="O8" t="s">
        <v>1730</v>
      </c>
      <c r="Q8" t="s">
        <v>1397</v>
      </c>
    </row>
    <row r="9" spans="1:17" ht="15">
      <c r="A9" t="s">
        <v>1746</v>
      </c>
      <c r="C9" t="s">
        <v>1506</v>
      </c>
      <c r="E9" t="s">
        <v>1387</v>
      </c>
      <c r="G9" s="15">
        <v>194454</v>
      </c>
      <c r="I9" t="s">
        <v>1729</v>
      </c>
      <c r="O9" t="s">
        <v>1730</v>
      </c>
      <c r="Q9" t="s">
        <v>1397</v>
      </c>
    </row>
    <row r="10" spans="1:17" ht="15">
      <c r="A10" t="s">
        <v>1747</v>
      </c>
      <c r="C10" t="s">
        <v>1402</v>
      </c>
      <c r="E10" t="s">
        <v>1387</v>
      </c>
      <c r="G10" s="15">
        <v>7754745.3</v>
      </c>
      <c r="I10" t="s">
        <v>1729</v>
      </c>
      <c r="O10" t="s">
        <v>1730</v>
      </c>
      <c r="Q10" t="s">
        <v>1397</v>
      </c>
    </row>
    <row r="11" spans="1:17" ht="15">
      <c r="A11" t="s">
        <v>1748</v>
      </c>
      <c r="C11" t="s">
        <v>1386</v>
      </c>
      <c r="E11" t="s">
        <v>1387</v>
      </c>
      <c r="G11" t="s">
        <v>1749</v>
      </c>
      <c r="I11" t="s">
        <v>1729</v>
      </c>
      <c r="O11" t="s">
        <v>1730</v>
      </c>
      <c r="Q11" t="s">
        <v>1397</v>
      </c>
    </row>
    <row r="12" spans="1:19" ht="15">
      <c r="A12" t="s">
        <v>1750</v>
      </c>
      <c r="C12" t="s">
        <v>1393</v>
      </c>
      <c r="E12" t="s">
        <v>1387</v>
      </c>
      <c r="G12" t="s">
        <v>1751</v>
      </c>
      <c r="I12" t="s">
        <v>1752</v>
      </c>
      <c r="O12" t="s">
        <v>1730</v>
      </c>
      <c r="Q12" t="s">
        <v>1397</v>
      </c>
      <c r="S12" t="s">
        <v>1753</v>
      </c>
    </row>
    <row r="13" spans="1:19" ht="15">
      <c r="A13" t="s">
        <v>1754</v>
      </c>
      <c r="C13" t="s">
        <v>1393</v>
      </c>
      <c r="E13" t="s">
        <v>564</v>
      </c>
      <c r="G13" t="s">
        <v>1755</v>
      </c>
      <c r="I13" t="s">
        <v>1725</v>
      </c>
      <c r="K13" t="s">
        <v>1756</v>
      </c>
      <c r="M13" t="s">
        <v>1757</v>
      </c>
      <c r="O13" t="s">
        <v>1758</v>
      </c>
      <c r="Q13" t="s">
        <v>1397</v>
      </c>
      <c r="S13" t="s">
        <v>1759</v>
      </c>
    </row>
    <row r="14" spans="1:17" ht="15">
      <c r="A14" t="s">
        <v>1760</v>
      </c>
      <c r="C14" t="s">
        <v>1399</v>
      </c>
      <c r="E14" t="s">
        <v>1387</v>
      </c>
      <c r="G14" s="15">
        <v>2662749</v>
      </c>
      <c r="I14" t="s">
        <v>1761</v>
      </c>
      <c r="O14" t="s">
        <v>1762</v>
      </c>
      <c r="Q14" t="s">
        <v>1397</v>
      </c>
    </row>
    <row r="15" spans="1:17" ht="15">
      <c r="A15" t="s">
        <v>1763</v>
      </c>
      <c r="C15" t="s">
        <v>1764</v>
      </c>
      <c r="E15" t="s">
        <v>1387</v>
      </c>
      <c r="G15" t="s">
        <v>1765</v>
      </c>
      <c r="I15" t="s">
        <v>1766</v>
      </c>
      <c r="O15" t="s">
        <v>1767</v>
      </c>
      <c r="Q15" t="s">
        <v>1397</v>
      </c>
    </row>
    <row r="16" spans="1:17" ht="15">
      <c r="A16" t="s">
        <v>1768</v>
      </c>
      <c r="C16" t="s">
        <v>1769</v>
      </c>
      <c r="E16" t="s">
        <v>1387</v>
      </c>
      <c r="G16" t="s">
        <v>1770</v>
      </c>
      <c r="I16" t="s">
        <v>1761</v>
      </c>
      <c r="O16" t="s">
        <v>1762</v>
      </c>
      <c r="Q16" t="s">
        <v>1397</v>
      </c>
    </row>
    <row r="17" spans="1:17" ht="15">
      <c r="A17" t="s">
        <v>1771</v>
      </c>
      <c r="C17" t="s">
        <v>1772</v>
      </c>
      <c r="E17" t="s">
        <v>1387</v>
      </c>
      <c r="G17" t="s">
        <v>1773</v>
      </c>
      <c r="I17" t="s">
        <v>1761</v>
      </c>
      <c r="O17" t="s">
        <v>1767</v>
      </c>
      <c r="Q17" t="s">
        <v>1397</v>
      </c>
    </row>
    <row r="18" spans="1:17" ht="15">
      <c r="A18" t="s">
        <v>1774</v>
      </c>
      <c r="C18" t="s">
        <v>1775</v>
      </c>
      <c r="E18" t="s">
        <v>1387</v>
      </c>
      <c r="G18" t="s">
        <v>1776</v>
      </c>
      <c r="I18" t="s">
        <v>1766</v>
      </c>
      <c r="O18" t="s">
        <v>1762</v>
      </c>
      <c r="Q18" t="s">
        <v>1397</v>
      </c>
    </row>
    <row r="19" spans="1:17" ht="15">
      <c r="A19" t="s">
        <v>1777</v>
      </c>
      <c r="C19" t="s">
        <v>1423</v>
      </c>
      <c r="E19" t="s">
        <v>1387</v>
      </c>
      <c r="G19" s="15">
        <v>2007292915</v>
      </c>
      <c r="I19" t="s">
        <v>1761</v>
      </c>
      <c r="O19" t="s">
        <v>1762</v>
      </c>
      <c r="Q19" t="s">
        <v>1397</v>
      </c>
    </row>
    <row r="20" spans="1:17" ht="15">
      <c r="A20" t="s">
        <v>1778</v>
      </c>
      <c r="C20" t="s">
        <v>1452</v>
      </c>
      <c r="E20" t="s">
        <v>1387</v>
      </c>
      <c r="G20" s="15">
        <v>575511</v>
      </c>
      <c r="I20" t="s">
        <v>1761</v>
      </c>
      <c r="O20" t="s">
        <v>1762</v>
      </c>
      <c r="Q20" t="s">
        <v>1397</v>
      </c>
    </row>
    <row r="21" spans="1:17" ht="15">
      <c r="A21" t="s">
        <v>1779</v>
      </c>
      <c r="C21" t="s">
        <v>1455</v>
      </c>
      <c r="E21" t="s">
        <v>1387</v>
      </c>
      <c r="G21" t="s">
        <v>1780</v>
      </c>
      <c r="I21" t="s">
        <v>1761</v>
      </c>
      <c r="O21" t="s">
        <v>1767</v>
      </c>
      <c r="Q21" t="s">
        <v>1397</v>
      </c>
    </row>
    <row r="22" spans="1:17" ht="15">
      <c r="A22" t="s">
        <v>1781</v>
      </c>
      <c r="C22" t="s">
        <v>1782</v>
      </c>
      <c r="E22" t="s">
        <v>1387</v>
      </c>
      <c r="G22" s="15">
        <v>96133607</v>
      </c>
      <c r="I22" t="s">
        <v>1783</v>
      </c>
      <c r="O22" t="s">
        <v>1762</v>
      </c>
      <c r="Q22" t="s">
        <v>1397</v>
      </c>
    </row>
    <row r="23" spans="1:17" ht="15">
      <c r="A23" t="s">
        <v>1784</v>
      </c>
      <c r="C23" t="s">
        <v>1458</v>
      </c>
      <c r="E23" t="s">
        <v>1387</v>
      </c>
      <c r="G23" t="s">
        <v>1785</v>
      </c>
      <c r="I23" t="s">
        <v>1761</v>
      </c>
      <c r="O23" t="s">
        <v>1762</v>
      </c>
      <c r="Q23" t="s">
        <v>1397</v>
      </c>
    </row>
    <row r="24" spans="1:17" ht="15">
      <c r="A24" t="s">
        <v>1786</v>
      </c>
      <c r="C24" t="s">
        <v>1461</v>
      </c>
      <c r="E24" t="s">
        <v>1387</v>
      </c>
      <c r="G24" t="s">
        <v>1428</v>
      </c>
      <c r="I24" t="s">
        <v>1761</v>
      </c>
      <c r="O24" t="s">
        <v>1762</v>
      </c>
      <c r="Q24" t="s">
        <v>1397</v>
      </c>
    </row>
    <row r="25" spans="1:17" ht="15">
      <c r="A25" t="s">
        <v>1787</v>
      </c>
      <c r="C25" t="s">
        <v>1463</v>
      </c>
      <c r="E25" t="s">
        <v>1387</v>
      </c>
      <c r="G25" s="15">
        <v>2009113019</v>
      </c>
      <c r="I25" t="s">
        <v>1761</v>
      </c>
      <c r="O25" t="s">
        <v>1767</v>
      </c>
      <c r="Q25" t="s">
        <v>1397</v>
      </c>
    </row>
    <row r="26" spans="1:17" ht="15">
      <c r="A26" t="s">
        <v>1788</v>
      </c>
      <c r="C26" t="s">
        <v>1469</v>
      </c>
      <c r="E26" t="s">
        <v>1387</v>
      </c>
      <c r="G26" t="s">
        <v>1428</v>
      </c>
      <c r="I26" t="s">
        <v>1761</v>
      </c>
      <c r="O26" t="s">
        <v>1762</v>
      </c>
      <c r="Q26" t="s">
        <v>1397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2:S26"/>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28.7109375" style="0" customWidth="1"/>
    <col min="4" max="4" width="8.7109375" style="0" customWidth="1"/>
    <col min="5" max="5" width="6.7109375" style="0" customWidth="1"/>
    <col min="6" max="6" width="8.7109375" style="0" customWidth="1"/>
    <col min="7" max="7" width="21.7109375" style="0" customWidth="1"/>
    <col min="8" max="8" width="8.7109375" style="0" customWidth="1"/>
    <col min="9" max="9" width="19.7109375" style="0" customWidth="1"/>
    <col min="10" max="10" width="8.7109375" style="0" customWidth="1"/>
    <col min="11" max="11" width="16.7109375" style="0" customWidth="1"/>
    <col min="12" max="12" width="8.7109375" style="0" customWidth="1"/>
    <col min="13" max="13" width="10.7109375" style="0" customWidth="1"/>
    <col min="14" max="14" width="8.7109375" style="0" customWidth="1"/>
    <col min="15" max="15" width="85.8515625" style="0" customWidth="1"/>
    <col min="16" max="16" width="8.7109375" style="0" customWidth="1"/>
    <col min="17" max="17" width="42.7109375" style="0" customWidth="1"/>
    <col min="18" max="18" width="8.7109375" style="0" customWidth="1"/>
    <col min="19" max="19" width="34.7109375" style="0" customWidth="1"/>
    <col min="20" max="16384" width="8.7109375" style="0" customWidth="1"/>
  </cols>
  <sheetData>
    <row r="2" spans="1:19" ht="39.75" customHeight="1">
      <c r="A2" s="9" t="s">
        <v>1376</v>
      </c>
      <c r="B2" s="27"/>
      <c r="C2" s="27" t="s">
        <v>1377</v>
      </c>
      <c r="D2" s="27"/>
      <c r="E2" s="27" t="s">
        <v>106</v>
      </c>
      <c r="F2" s="27"/>
      <c r="G2" s="30" t="s">
        <v>1378</v>
      </c>
      <c r="H2" s="27"/>
      <c r="I2" s="30" t="s">
        <v>1379</v>
      </c>
      <c r="J2" s="27"/>
      <c r="K2" s="30" t="s">
        <v>1380</v>
      </c>
      <c r="L2" s="27"/>
      <c r="M2" s="27" t="s">
        <v>1381</v>
      </c>
      <c r="N2" s="27"/>
      <c r="O2" s="30" t="s">
        <v>1382</v>
      </c>
      <c r="P2" s="27"/>
      <c r="Q2" s="30" t="s">
        <v>1383</v>
      </c>
      <c r="R2" s="27"/>
      <c r="S2" s="30" t="s">
        <v>1384</v>
      </c>
    </row>
    <row r="3" spans="1:17" ht="15">
      <c r="A3" t="s">
        <v>1789</v>
      </c>
      <c r="C3" t="s">
        <v>1473</v>
      </c>
      <c r="E3" t="s">
        <v>1387</v>
      </c>
      <c r="G3" t="s">
        <v>1790</v>
      </c>
      <c r="I3" t="s">
        <v>1761</v>
      </c>
      <c r="O3" t="s">
        <v>1762</v>
      </c>
      <c r="Q3" t="s">
        <v>1397</v>
      </c>
    </row>
    <row r="4" spans="1:17" ht="15">
      <c r="A4" t="s">
        <v>1791</v>
      </c>
      <c r="C4" t="s">
        <v>1476</v>
      </c>
      <c r="E4" t="s">
        <v>1387</v>
      </c>
      <c r="G4" t="s">
        <v>1792</v>
      </c>
      <c r="I4" t="s">
        <v>1761</v>
      </c>
      <c r="O4" t="s">
        <v>1793</v>
      </c>
      <c r="Q4" t="s">
        <v>1397</v>
      </c>
    </row>
    <row r="5" spans="1:17" ht="15">
      <c r="A5" t="s">
        <v>1794</v>
      </c>
      <c r="C5" t="s">
        <v>1480</v>
      </c>
      <c r="E5" t="s">
        <v>1387</v>
      </c>
      <c r="G5" t="s">
        <v>1428</v>
      </c>
      <c r="I5" t="s">
        <v>1761</v>
      </c>
      <c r="O5" t="s">
        <v>1762</v>
      </c>
      <c r="Q5" t="s">
        <v>1397</v>
      </c>
    </row>
    <row r="6" spans="1:17" ht="15">
      <c r="A6" t="s">
        <v>1795</v>
      </c>
      <c r="C6" t="s">
        <v>1494</v>
      </c>
      <c r="E6" t="s">
        <v>1387</v>
      </c>
      <c r="G6" t="s">
        <v>1796</v>
      </c>
      <c r="I6" t="s">
        <v>1761</v>
      </c>
      <c r="O6" t="s">
        <v>1797</v>
      </c>
      <c r="Q6" t="s">
        <v>1397</v>
      </c>
    </row>
    <row r="7" spans="1:17" ht="15">
      <c r="A7" t="s">
        <v>1798</v>
      </c>
      <c r="C7" t="s">
        <v>1519</v>
      </c>
      <c r="E7" t="s">
        <v>1387</v>
      </c>
      <c r="G7" s="15">
        <v>200903350</v>
      </c>
      <c r="I7" t="s">
        <v>1761</v>
      </c>
      <c r="O7" t="s">
        <v>1793</v>
      </c>
      <c r="Q7" t="s">
        <v>1397</v>
      </c>
    </row>
    <row r="8" spans="1:17" ht="15">
      <c r="A8" t="s">
        <v>1799</v>
      </c>
      <c r="C8" t="s">
        <v>1500</v>
      </c>
      <c r="E8" t="s">
        <v>1387</v>
      </c>
      <c r="G8" t="s">
        <v>1800</v>
      </c>
      <c r="I8" t="s">
        <v>1761</v>
      </c>
      <c r="O8" t="s">
        <v>1762</v>
      </c>
      <c r="Q8" t="s">
        <v>1397</v>
      </c>
    </row>
    <row r="9" spans="1:17" ht="15">
      <c r="A9" t="s">
        <v>1801</v>
      </c>
      <c r="C9" t="s">
        <v>1502</v>
      </c>
      <c r="E9" t="s">
        <v>1387</v>
      </c>
      <c r="G9" t="s">
        <v>1802</v>
      </c>
      <c r="I9" t="s">
        <v>1761</v>
      </c>
      <c r="O9" t="s">
        <v>1762</v>
      </c>
      <c r="Q9" t="s">
        <v>1397</v>
      </c>
    </row>
    <row r="10" spans="1:17" ht="15">
      <c r="A10" t="s">
        <v>1803</v>
      </c>
      <c r="C10" t="s">
        <v>1506</v>
      </c>
      <c r="E10" t="s">
        <v>1387</v>
      </c>
      <c r="G10" s="15">
        <v>197445</v>
      </c>
      <c r="I10" t="s">
        <v>1761</v>
      </c>
      <c r="O10" t="s">
        <v>1793</v>
      </c>
      <c r="Q10" t="s">
        <v>1397</v>
      </c>
    </row>
    <row r="11" spans="1:17" ht="15">
      <c r="A11" t="s">
        <v>1804</v>
      </c>
      <c r="C11" t="s">
        <v>1508</v>
      </c>
      <c r="E11" t="s">
        <v>1387</v>
      </c>
      <c r="G11" t="s">
        <v>1805</v>
      </c>
      <c r="I11" t="s">
        <v>1761</v>
      </c>
      <c r="O11" t="s">
        <v>1762</v>
      </c>
      <c r="Q11" t="s">
        <v>1397</v>
      </c>
    </row>
    <row r="12" spans="1:17" ht="15">
      <c r="A12" t="s">
        <v>1806</v>
      </c>
      <c r="C12" t="s">
        <v>1807</v>
      </c>
      <c r="E12" t="s">
        <v>1387</v>
      </c>
      <c r="G12" t="s">
        <v>1808</v>
      </c>
      <c r="I12" t="s">
        <v>1761</v>
      </c>
      <c r="O12" t="s">
        <v>1762</v>
      </c>
      <c r="Q12" t="s">
        <v>1397</v>
      </c>
    </row>
    <row r="13" spans="1:17" ht="15">
      <c r="A13" t="s">
        <v>1809</v>
      </c>
      <c r="C13" t="s">
        <v>1402</v>
      </c>
      <c r="E13" t="s">
        <v>1387</v>
      </c>
      <c r="G13" s="15">
        <v>7837899.9</v>
      </c>
      <c r="I13" t="s">
        <v>1761</v>
      </c>
      <c r="O13" t="s">
        <v>1793</v>
      </c>
      <c r="Q13" t="s">
        <v>1397</v>
      </c>
    </row>
    <row r="14" spans="1:17" ht="15">
      <c r="A14" t="s">
        <v>1810</v>
      </c>
      <c r="C14" t="s">
        <v>1811</v>
      </c>
      <c r="E14" t="s">
        <v>1387</v>
      </c>
      <c r="G14" t="s">
        <v>1812</v>
      </c>
      <c r="I14" t="s">
        <v>1761</v>
      </c>
      <c r="O14" t="s">
        <v>1762</v>
      </c>
      <c r="Q14" t="s">
        <v>1397</v>
      </c>
    </row>
    <row r="15" spans="1:19" ht="15">
      <c r="A15" t="s">
        <v>1813</v>
      </c>
      <c r="C15" t="s">
        <v>1393</v>
      </c>
      <c r="E15" t="s">
        <v>1387</v>
      </c>
      <c r="G15" t="s">
        <v>1814</v>
      </c>
      <c r="I15" t="s">
        <v>1761</v>
      </c>
      <c r="O15" t="s">
        <v>1815</v>
      </c>
      <c r="Q15" t="s">
        <v>1397</v>
      </c>
      <c r="S15" t="s">
        <v>1816</v>
      </c>
    </row>
    <row r="16" spans="1:17" ht="15">
      <c r="A16" t="s">
        <v>1817</v>
      </c>
      <c r="C16" t="s">
        <v>1399</v>
      </c>
      <c r="E16" t="s">
        <v>1387</v>
      </c>
      <c r="G16" s="15">
        <v>2663574</v>
      </c>
      <c r="I16" t="s">
        <v>1818</v>
      </c>
      <c r="O16" t="s">
        <v>1819</v>
      </c>
      <c r="Q16" t="s">
        <v>1397</v>
      </c>
    </row>
    <row r="17" spans="1:17" ht="15">
      <c r="A17" t="s">
        <v>1820</v>
      </c>
      <c r="C17" t="s">
        <v>1764</v>
      </c>
      <c r="E17" t="s">
        <v>1387</v>
      </c>
      <c r="G17" t="s">
        <v>1821</v>
      </c>
      <c r="I17" t="s">
        <v>1818</v>
      </c>
      <c r="O17" t="s">
        <v>1822</v>
      </c>
      <c r="Q17" t="s">
        <v>1397</v>
      </c>
    </row>
    <row r="18" spans="1:17" ht="15">
      <c r="A18" t="s">
        <v>1823</v>
      </c>
      <c r="C18" t="s">
        <v>1769</v>
      </c>
      <c r="E18" t="s">
        <v>1387</v>
      </c>
      <c r="G18" t="s">
        <v>1824</v>
      </c>
      <c r="I18" t="s">
        <v>1825</v>
      </c>
      <c r="O18" t="s">
        <v>1826</v>
      </c>
      <c r="Q18" t="s">
        <v>1397</v>
      </c>
    </row>
    <row r="19" spans="1:17" ht="15">
      <c r="A19" t="s">
        <v>1827</v>
      </c>
      <c r="C19" t="s">
        <v>1772</v>
      </c>
      <c r="E19" t="s">
        <v>1387</v>
      </c>
      <c r="G19" t="s">
        <v>1828</v>
      </c>
      <c r="I19" t="s">
        <v>1818</v>
      </c>
      <c r="O19" t="s">
        <v>1829</v>
      </c>
      <c r="Q19" t="s">
        <v>1397</v>
      </c>
    </row>
    <row r="20" spans="1:17" ht="15">
      <c r="A20" t="s">
        <v>1830</v>
      </c>
      <c r="C20" t="s">
        <v>1775</v>
      </c>
      <c r="E20" t="s">
        <v>1387</v>
      </c>
      <c r="G20" s="15">
        <v>1290.2</v>
      </c>
      <c r="I20" t="s">
        <v>1831</v>
      </c>
      <c r="O20" t="s">
        <v>1832</v>
      </c>
      <c r="Q20" t="s">
        <v>1397</v>
      </c>
    </row>
    <row r="21" spans="1:17" ht="15">
      <c r="A21" t="s">
        <v>1833</v>
      </c>
      <c r="C21" t="s">
        <v>1423</v>
      </c>
      <c r="E21" t="s">
        <v>1387</v>
      </c>
      <c r="G21" s="15">
        <v>2007300542</v>
      </c>
      <c r="I21" t="s">
        <v>1818</v>
      </c>
      <c r="O21" t="s">
        <v>1819</v>
      </c>
      <c r="Q21" t="s">
        <v>1397</v>
      </c>
    </row>
    <row r="22" spans="1:17" ht="15">
      <c r="A22" t="s">
        <v>1834</v>
      </c>
      <c r="C22" t="s">
        <v>1452</v>
      </c>
      <c r="E22" t="s">
        <v>1387</v>
      </c>
      <c r="G22" s="15">
        <v>575795</v>
      </c>
      <c r="I22" t="s">
        <v>1818</v>
      </c>
      <c r="O22" t="s">
        <v>1819</v>
      </c>
      <c r="Q22" t="s">
        <v>1397</v>
      </c>
    </row>
    <row r="23" spans="1:17" ht="15">
      <c r="A23" t="s">
        <v>1835</v>
      </c>
      <c r="C23" t="s">
        <v>1455</v>
      </c>
      <c r="E23" t="s">
        <v>1387</v>
      </c>
      <c r="G23" t="s">
        <v>1836</v>
      </c>
      <c r="I23" t="s">
        <v>1818</v>
      </c>
      <c r="O23" t="s">
        <v>1819</v>
      </c>
      <c r="Q23" t="s">
        <v>1397</v>
      </c>
    </row>
    <row r="24" spans="1:17" ht="15">
      <c r="A24" t="s">
        <v>1837</v>
      </c>
      <c r="C24" t="s">
        <v>1782</v>
      </c>
      <c r="E24" t="s">
        <v>1387</v>
      </c>
      <c r="G24" s="15">
        <v>96135785</v>
      </c>
      <c r="I24" t="s">
        <v>1838</v>
      </c>
      <c r="O24" t="s">
        <v>1839</v>
      </c>
      <c r="Q24" t="s">
        <v>1397</v>
      </c>
    </row>
    <row r="25" spans="1:17" ht="15">
      <c r="A25" t="s">
        <v>1840</v>
      </c>
      <c r="C25" t="s">
        <v>1458</v>
      </c>
      <c r="E25" t="s">
        <v>1387</v>
      </c>
      <c r="G25" t="s">
        <v>1841</v>
      </c>
      <c r="I25" t="s">
        <v>1818</v>
      </c>
      <c r="O25" t="s">
        <v>1819</v>
      </c>
      <c r="Q25" t="s">
        <v>1397</v>
      </c>
    </row>
    <row r="26" spans="1:17" ht="15">
      <c r="A26" t="s">
        <v>1842</v>
      </c>
      <c r="C26" t="s">
        <v>1843</v>
      </c>
      <c r="E26" t="s">
        <v>1387</v>
      </c>
      <c r="G26" t="s">
        <v>1844</v>
      </c>
      <c r="I26" t="s">
        <v>1818</v>
      </c>
      <c r="O26" t="s">
        <v>1819</v>
      </c>
      <c r="Q26" t="s">
        <v>1397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2:S22"/>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28.7109375" style="0" customWidth="1"/>
    <col min="4" max="4" width="8.7109375" style="0" customWidth="1"/>
    <col min="5" max="5" width="6.7109375" style="0" customWidth="1"/>
    <col min="6" max="6" width="8.7109375" style="0" customWidth="1"/>
    <col min="7" max="7" width="21.7109375" style="0" customWidth="1"/>
    <col min="8" max="8" width="8.7109375" style="0" customWidth="1"/>
    <col min="9" max="9" width="19.7109375" style="0" customWidth="1"/>
    <col min="10" max="10" width="8.7109375" style="0" customWidth="1"/>
    <col min="11" max="11" width="16.7109375" style="0" customWidth="1"/>
    <col min="12" max="12" width="8.7109375" style="0" customWidth="1"/>
    <col min="13" max="13" width="10.7109375" style="0" customWidth="1"/>
    <col min="14" max="14" width="8.7109375" style="0" customWidth="1"/>
    <col min="15" max="15" width="100.8515625" style="0" customWidth="1"/>
    <col min="16" max="16" width="8.7109375" style="0" customWidth="1"/>
    <col min="17" max="17" width="42.7109375" style="0" customWidth="1"/>
    <col min="18" max="18" width="8.7109375" style="0" customWidth="1"/>
    <col min="19" max="19" width="40.7109375" style="0" customWidth="1"/>
    <col min="20" max="16384" width="8.7109375" style="0" customWidth="1"/>
  </cols>
  <sheetData>
    <row r="2" spans="1:19" ht="39.75" customHeight="1">
      <c r="A2" s="9" t="s">
        <v>1376</v>
      </c>
      <c r="B2" s="27"/>
      <c r="C2" s="27" t="s">
        <v>1377</v>
      </c>
      <c r="D2" s="27"/>
      <c r="E2" s="27" t="s">
        <v>106</v>
      </c>
      <c r="F2" s="27"/>
      <c r="G2" s="30" t="s">
        <v>1378</v>
      </c>
      <c r="H2" s="27"/>
      <c r="I2" s="30" t="s">
        <v>1379</v>
      </c>
      <c r="J2" s="27"/>
      <c r="K2" s="30" t="s">
        <v>1380</v>
      </c>
      <c r="L2" s="27"/>
      <c r="M2" s="27" t="s">
        <v>1381</v>
      </c>
      <c r="N2" s="27"/>
      <c r="O2" s="30" t="s">
        <v>1382</v>
      </c>
      <c r="P2" s="27"/>
      <c r="Q2" s="30" t="s">
        <v>1383</v>
      </c>
      <c r="R2" s="27"/>
      <c r="S2" s="30" t="s">
        <v>1384</v>
      </c>
    </row>
    <row r="3" spans="1:17" ht="15">
      <c r="A3" t="s">
        <v>1845</v>
      </c>
      <c r="C3" t="s">
        <v>1461</v>
      </c>
      <c r="E3" t="s">
        <v>1387</v>
      </c>
      <c r="G3" s="15">
        <v>20091488</v>
      </c>
      <c r="I3" t="s">
        <v>1818</v>
      </c>
      <c r="O3" t="s">
        <v>1819</v>
      </c>
      <c r="Q3" t="s">
        <v>1397</v>
      </c>
    </row>
    <row r="4" spans="1:17" ht="15">
      <c r="A4" t="s">
        <v>1846</v>
      </c>
      <c r="C4" t="s">
        <v>1463</v>
      </c>
      <c r="E4" t="s">
        <v>1387</v>
      </c>
      <c r="G4" s="15">
        <v>2009115649</v>
      </c>
      <c r="I4" t="s">
        <v>1818</v>
      </c>
      <c r="O4" t="s">
        <v>1847</v>
      </c>
      <c r="Q4" t="s">
        <v>1397</v>
      </c>
    </row>
    <row r="5" spans="1:17" ht="15">
      <c r="A5" t="s">
        <v>1848</v>
      </c>
      <c r="C5" t="s">
        <v>1473</v>
      </c>
      <c r="E5" t="s">
        <v>1387</v>
      </c>
      <c r="G5" t="s">
        <v>1849</v>
      </c>
      <c r="I5" t="s">
        <v>1818</v>
      </c>
      <c r="O5" t="s">
        <v>1850</v>
      </c>
      <c r="Q5" t="s">
        <v>1397</v>
      </c>
    </row>
    <row r="6" spans="1:17" ht="15">
      <c r="A6" t="s">
        <v>1851</v>
      </c>
      <c r="C6" t="s">
        <v>1476</v>
      </c>
      <c r="E6" t="s">
        <v>1387</v>
      </c>
      <c r="G6" t="s">
        <v>1852</v>
      </c>
      <c r="I6" t="s">
        <v>1818</v>
      </c>
      <c r="O6" t="s">
        <v>1819</v>
      </c>
      <c r="Q6" t="s">
        <v>1397</v>
      </c>
    </row>
    <row r="7" spans="1:17" ht="15">
      <c r="A7" t="s">
        <v>1853</v>
      </c>
      <c r="C7" t="s">
        <v>1486</v>
      </c>
      <c r="E7" t="s">
        <v>1387</v>
      </c>
      <c r="G7" t="s">
        <v>1854</v>
      </c>
      <c r="I7" t="s">
        <v>1818</v>
      </c>
      <c r="O7" t="s">
        <v>1855</v>
      </c>
      <c r="Q7" t="s">
        <v>1397</v>
      </c>
    </row>
    <row r="8" spans="1:17" ht="15">
      <c r="A8" t="s">
        <v>1856</v>
      </c>
      <c r="C8" t="s">
        <v>1494</v>
      </c>
      <c r="E8" t="s">
        <v>1387</v>
      </c>
      <c r="G8" t="s">
        <v>1857</v>
      </c>
      <c r="I8" t="s">
        <v>1818</v>
      </c>
      <c r="O8" t="s">
        <v>1858</v>
      </c>
      <c r="Q8" t="s">
        <v>1397</v>
      </c>
    </row>
    <row r="9" spans="1:17" ht="15">
      <c r="A9" t="s">
        <v>1859</v>
      </c>
      <c r="C9" t="s">
        <v>1500</v>
      </c>
      <c r="E9" t="s">
        <v>1387</v>
      </c>
      <c r="G9" t="s">
        <v>1860</v>
      </c>
      <c r="I9" t="s">
        <v>1818</v>
      </c>
      <c r="O9" t="s">
        <v>1819</v>
      </c>
      <c r="Q9" t="s">
        <v>1397</v>
      </c>
    </row>
    <row r="10" spans="1:17" ht="15">
      <c r="A10" t="s">
        <v>1861</v>
      </c>
      <c r="C10" t="s">
        <v>1502</v>
      </c>
      <c r="E10" t="s">
        <v>1387</v>
      </c>
      <c r="G10" t="s">
        <v>1862</v>
      </c>
      <c r="I10" t="s">
        <v>1818</v>
      </c>
      <c r="O10" t="s">
        <v>1819</v>
      </c>
      <c r="Q10" t="s">
        <v>1397</v>
      </c>
    </row>
    <row r="11" spans="1:17" ht="15">
      <c r="A11" t="s">
        <v>1863</v>
      </c>
      <c r="C11" t="s">
        <v>1506</v>
      </c>
      <c r="E11" t="s">
        <v>1387</v>
      </c>
      <c r="G11" s="15">
        <v>197717</v>
      </c>
      <c r="I11" t="s">
        <v>1818</v>
      </c>
      <c r="O11" t="s">
        <v>1864</v>
      </c>
      <c r="Q11" t="s">
        <v>1397</v>
      </c>
    </row>
    <row r="12" spans="1:17" ht="15">
      <c r="A12" t="s">
        <v>1865</v>
      </c>
      <c r="C12" t="s">
        <v>1508</v>
      </c>
      <c r="E12" t="s">
        <v>1387</v>
      </c>
      <c r="G12" t="s">
        <v>1866</v>
      </c>
      <c r="I12" t="s">
        <v>1818</v>
      </c>
      <c r="O12" t="s">
        <v>1819</v>
      </c>
      <c r="Q12" t="s">
        <v>1397</v>
      </c>
    </row>
    <row r="13" spans="1:17" ht="15">
      <c r="A13" t="s">
        <v>1867</v>
      </c>
      <c r="C13" t="s">
        <v>1807</v>
      </c>
      <c r="E13" t="s">
        <v>1387</v>
      </c>
      <c r="G13" t="s">
        <v>1868</v>
      </c>
      <c r="I13" t="s">
        <v>1818</v>
      </c>
      <c r="O13" t="s">
        <v>1819</v>
      </c>
      <c r="Q13" t="s">
        <v>1397</v>
      </c>
    </row>
    <row r="14" spans="1:17" ht="15">
      <c r="A14" t="s">
        <v>1869</v>
      </c>
      <c r="C14" t="s">
        <v>1870</v>
      </c>
      <c r="E14" t="s">
        <v>1387</v>
      </c>
      <c r="G14" s="15">
        <v>7838770.1</v>
      </c>
      <c r="I14" t="s">
        <v>1818</v>
      </c>
      <c r="O14" t="s">
        <v>1819</v>
      </c>
      <c r="Q14" t="s">
        <v>1397</v>
      </c>
    </row>
    <row r="15" spans="1:17" ht="15">
      <c r="A15" t="s">
        <v>1871</v>
      </c>
      <c r="C15" t="s">
        <v>1386</v>
      </c>
      <c r="E15" t="s">
        <v>1387</v>
      </c>
      <c r="G15" t="s">
        <v>1872</v>
      </c>
      <c r="I15" t="s">
        <v>1818</v>
      </c>
      <c r="O15" t="s">
        <v>1873</v>
      </c>
      <c r="Q15" t="s">
        <v>1397</v>
      </c>
    </row>
    <row r="16" spans="1:17" ht="15">
      <c r="A16" t="s">
        <v>1874</v>
      </c>
      <c r="C16" t="s">
        <v>1519</v>
      </c>
      <c r="E16" t="s">
        <v>1387</v>
      </c>
      <c r="G16" s="15">
        <v>200904012</v>
      </c>
      <c r="I16" t="s">
        <v>1818</v>
      </c>
      <c r="O16" t="s">
        <v>1819</v>
      </c>
      <c r="Q16" t="s">
        <v>1397</v>
      </c>
    </row>
    <row r="17" spans="1:19" ht="15">
      <c r="A17" t="s">
        <v>1875</v>
      </c>
      <c r="C17" t="s">
        <v>1393</v>
      </c>
      <c r="E17" t="s">
        <v>1387</v>
      </c>
      <c r="G17" t="s">
        <v>1876</v>
      </c>
      <c r="I17" t="s">
        <v>1818</v>
      </c>
      <c r="O17" t="s">
        <v>1877</v>
      </c>
      <c r="Q17" t="s">
        <v>1397</v>
      </c>
      <c r="S17" t="s">
        <v>1878</v>
      </c>
    </row>
    <row r="18" spans="1:17" ht="15">
      <c r="A18" t="s">
        <v>1879</v>
      </c>
      <c r="C18" t="s">
        <v>1402</v>
      </c>
      <c r="E18" t="s">
        <v>1387</v>
      </c>
      <c r="G18" s="15">
        <v>7873433.2</v>
      </c>
      <c r="I18" t="s">
        <v>1818</v>
      </c>
      <c r="O18" t="s">
        <v>1880</v>
      </c>
      <c r="Q18" t="s">
        <v>1397</v>
      </c>
    </row>
    <row r="19" spans="1:17" ht="15">
      <c r="A19" t="s">
        <v>1881</v>
      </c>
      <c r="C19" t="s">
        <v>1386</v>
      </c>
      <c r="E19" t="s">
        <v>1387</v>
      </c>
      <c r="G19" t="s">
        <v>1882</v>
      </c>
      <c r="I19" t="s">
        <v>1818</v>
      </c>
      <c r="O19" t="s">
        <v>1883</v>
      </c>
      <c r="Q19" t="s">
        <v>1397</v>
      </c>
    </row>
    <row r="20" spans="1:19" ht="15">
      <c r="A20" t="s">
        <v>1884</v>
      </c>
      <c r="C20" t="s">
        <v>1393</v>
      </c>
      <c r="E20" t="s">
        <v>1387</v>
      </c>
      <c r="G20" t="s">
        <v>1885</v>
      </c>
      <c r="I20" t="s">
        <v>1818</v>
      </c>
      <c r="O20" t="s">
        <v>1883</v>
      </c>
      <c r="Q20" t="s">
        <v>1397</v>
      </c>
      <c r="S20" t="s">
        <v>1886</v>
      </c>
    </row>
    <row r="21" spans="1:19" ht="15">
      <c r="A21" t="s">
        <v>1887</v>
      </c>
      <c r="C21" t="s">
        <v>1393</v>
      </c>
      <c r="E21" t="s">
        <v>1387</v>
      </c>
      <c r="G21" t="s">
        <v>1888</v>
      </c>
      <c r="I21" t="s">
        <v>1889</v>
      </c>
      <c r="O21" t="s">
        <v>1890</v>
      </c>
      <c r="Q21" t="s">
        <v>1397</v>
      </c>
      <c r="S21" t="s">
        <v>1891</v>
      </c>
    </row>
    <row r="22" spans="1:17" ht="15">
      <c r="A22" t="s">
        <v>1892</v>
      </c>
      <c r="C22" t="s">
        <v>1769</v>
      </c>
      <c r="E22" t="s">
        <v>1387</v>
      </c>
      <c r="G22" t="s">
        <v>1893</v>
      </c>
      <c r="I22" t="s">
        <v>1894</v>
      </c>
      <c r="O22" t="s">
        <v>1895</v>
      </c>
      <c r="Q22" t="s">
        <v>1397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2:S23"/>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28.7109375" style="0" customWidth="1"/>
    <col min="4" max="4" width="8.7109375" style="0" customWidth="1"/>
    <col min="5" max="5" width="6.7109375" style="0" customWidth="1"/>
    <col min="6" max="6" width="8.7109375" style="0" customWidth="1"/>
    <col min="7" max="7" width="21.7109375" style="0" customWidth="1"/>
    <col min="8" max="8" width="8.7109375" style="0" customWidth="1"/>
    <col min="9" max="9" width="19.7109375" style="0" customWidth="1"/>
    <col min="10" max="10" width="8.7109375" style="0" customWidth="1"/>
    <col min="11" max="11" width="16.7109375" style="0" customWidth="1"/>
    <col min="12" max="12" width="8.7109375" style="0" customWidth="1"/>
    <col min="13" max="13" width="10.7109375" style="0" customWidth="1"/>
    <col min="14" max="14" width="8.7109375" style="0" customWidth="1"/>
    <col min="15" max="15" width="100.8515625" style="0" customWidth="1"/>
    <col min="16" max="16" width="8.7109375" style="0" customWidth="1"/>
    <col min="17" max="17" width="42.7109375" style="0" customWidth="1"/>
    <col min="18" max="18" width="8.7109375" style="0" customWidth="1"/>
    <col min="19" max="19" width="25.7109375" style="0" customWidth="1"/>
    <col min="20" max="16384" width="8.7109375" style="0" customWidth="1"/>
  </cols>
  <sheetData>
    <row r="2" spans="1:19" ht="39.75" customHeight="1">
      <c r="A2" s="9" t="s">
        <v>1376</v>
      </c>
      <c r="B2" s="27"/>
      <c r="C2" s="27" t="s">
        <v>1377</v>
      </c>
      <c r="D2" s="27"/>
      <c r="E2" s="27" t="s">
        <v>106</v>
      </c>
      <c r="F2" s="27"/>
      <c r="G2" s="30" t="s">
        <v>1378</v>
      </c>
      <c r="H2" s="27"/>
      <c r="I2" s="30" t="s">
        <v>1379</v>
      </c>
      <c r="J2" s="27"/>
      <c r="K2" s="30" t="s">
        <v>1380</v>
      </c>
      <c r="L2" s="27"/>
      <c r="M2" s="27" t="s">
        <v>1381</v>
      </c>
      <c r="N2" s="27"/>
      <c r="O2" s="30" t="s">
        <v>1382</v>
      </c>
      <c r="P2" s="27"/>
      <c r="Q2" s="30" t="s">
        <v>1383</v>
      </c>
      <c r="R2" s="27"/>
      <c r="S2" s="30" t="s">
        <v>1384</v>
      </c>
    </row>
    <row r="3" spans="1:17" ht="15">
      <c r="A3" t="s">
        <v>1896</v>
      </c>
      <c r="C3" t="s">
        <v>1775</v>
      </c>
      <c r="E3" t="s">
        <v>1387</v>
      </c>
      <c r="G3" t="s">
        <v>1897</v>
      </c>
      <c r="I3" t="s">
        <v>1898</v>
      </c>
      <c r="O3" t="s">
        <v>1895</v>
      </c>
      <c r="Q3" t="s">
        <v>1397</v>
      </c>
    </row>
    <row r="4" spans="1:17" ht="15">
      <c r="A4" t="s">
        <v>1899</v>
      </c>
      <c r="C4" t="s">
        <v>1423</v>
      </c>
      <c r="E4" t="s">
        <v>1387</v>
      </c>
      <c r="G4" s="15">
        <v>2007308067</v>
      </c>
      <c r="I4" t="s">
        <v>1894</v>
      </c>
      <c r="O4" t="s">
        <v>1895</v>
      </c>
      <c r="Q4" t="s">
        <v>1397</v>
      </c>
    </row>
    <row r="5" spans="1:17" ht="15">
      <c r="A5" t="s">
        <v>1900</v>
      </c>
      <c r="C5" t="s">
        <v>1455</v>
      </c>
      <c r="E5" t="s">
        <v>1387</v>
      </c>
      <c r="G5" t="s">
        <v>1901</v>
      </c>
      <c r="I5" t="s">
        <v>1894</v>
      </c>
      <c r="O5" t="s">
        <v>1895</v>
      </c>
      <c r="Q5" t="s">
        <v>1397</v>
      </c>
    </row>
    <row r="6" spans="1:17" ht="15">
      <c r="A6" t="s">
        <v>1902</v>
      </c>
      <c r="C6" t="s">
        <v>1782</v>
      </c>
      <c r="E6" t="s">
        <v>1387</v>
      </c>
      <c r="G6" s="15">
        <v>96138340</v>
      </c>
      <c r="I6" t="s">
        <v>1898</v>
      </c>
      <c r="O6" t="s">
        <v>1895</v>
      </c>
      <c r="Q6" t="s">
        <v>1397</v>
      </c>
    </row>
    <row r="7" spans="1:17" ht="15">
      <c r="A7" t="s">
        <v>1903</v>
      </c>
      <c r="C7" t="s">
        <v>1458</v>
      </c>
      <c r="E7" t="s">
        <v>1387</v>
      </c>
      <c r="G7" t="s">
        <v>1904</v>
      </c>
      <c r="I7" t="s">
        <v>1894</v>
      </c>
      <c r="O7" t="s">
        <v>1895</v>
      </c>
      <c r="Q7" t="s">
        <v>1397</v>
      </c>
    </row>
    <row r="8" spans="1:17" ht="15">
      <c r="A8" t="s">
        <v>1905</v>
      </c>
      <c r="C8" t="s">
        <v>1461</v>
      </c>
      <c r="E8" t="s">
        <v>1387</v>
      </c>
      <c r="G8" s="15">
        <v>20091826</v>
      </c>
      <c r="I8" t="s">
        <v>1894</v>
      </c>
      <c r="O8" t="s">
        <v>1895</v>
      </c>
      <c r="Q8" t="s">
        <v>1397</v>
      </c>
    </row>
    <row r="9" spans="1:17" ht="15">
      <c r="A9" t="s">
        <v>1906</v>
      </c>
      <c r="C9" t="s">
        <v>1463</v>
      </c>
      <c r="E9" t="s">
        <v>1387</v>
      </c>
      <c r="G9" s="15">
        <v>2009117590</v>
      </c>
      <c r="I9" t="s">
        <v>1894</v>
      </c>
      <c r="O9" t="s">
        <v>1895</v>
      </c>
      <c r="Q9" t="s">
        <v>1397</v>
      </c>
    </row>
    <row r="10" spans="1:17" ht="15">
      <c r="A10" t="s">
        <v>1907</v>
      </c>
      <c r="C10" t="s">
        <v>1476</v>
      </c>
      <c r="E10" t="s">
        <v>1387</v>
      </c>
      <c r="G10" t="s">
        <v>1908</v>
      </c>
      <c r="I10" t="s">
        <v>1894</v>
      </c>
      <c r="O10" t="s">
        <v>1895</v>
      </c>
      <c r="Q10" t="s">
        <v>1397</v>
      </c>
    </row>
    <row r="11" spans="1:17" ht="15">
      <c r="A11" t="s">
        <v>1909</v>
      </c>
      <c r="C11" t="s">
        <v>1486</v>
      </c>
      <c r="E11" t="s">
        <v>1387</v>
      </c>
      <c r="G11" t="s">
        <v>1910</v>
      </c>
      <c r="I11" t="s">
        <v>1894</v>
      </c>
      <c r="O11" t="s">
        <v>1895</v>
      </c>
      <c r="Q11" t="s">
        <v>1397</v>
      </c>
    </row>
    <row r="12" spans="1:17" ht="15">
      <c r="A12" t="s">
        <v>1911</v>
      </c>
      <c r="C12" t="s">
        <v>1500</v>
      </c>
      <c r="E12" t="s">
        <v>1387</v>
      </c>
      <c r="G12" s="15">
        <v>200780045655</v>
      </c>
      <c r="I12" t="s">
        <v>1894</v>
      </c>
      <c r="O12" t="s">
        <v>1895</v>
      </c>
      <c r="Q12" t="s">
        <v>1397</v>
      </c>
    </row>
    <row r="13" spans="1:17" ht="15">
      <c r="A13" t="s">
        <v>1912</v>
      </c>
      <c r="C13" t="s">
        <v>1508</v>
      </c>
      <c r="E13" t="s">
        <v>1387</v>
      </c>
      <c r="G13" t="s">
        <v>1913</v>
      </c>
      <c r="I13" t="s">
        <v>1894</v>
      </c>
      <c r="O13" t="s">
        <v>1895</v>
      </c>
      <c r="Q13" t="s">
        <v>1397</v>
      </c>
    </row>
    <row r="14" spans="1:17" ht="15">
      <c r="A14" t="s">
        <v>1914</v>
      </c>
      <c r="C14" t="s">
        <v>1402</v>
      </c>
      <c r="E14" t="s">
        <v>1387</v>
      </c>
      <c r="G14" s="15">
        <v>7852738.9</v>
      </c>
      <c r="I14" t="s">
        <v>1894</v>
      </c>
      <c r="O14" t="s">
        <v>1895</v>
      </c>
      <c r="Q14" t="s">
        <v>1397</v>
      </c>
    </row>
    <row r="15" spans="1:17" ht="15">
      <c r="A15" t="s">
        <v>1915</v>
      </c>
      <c r="C15" t="s">
        <v>1386</v>
      </c>
      <c r="E15" t="s">
        <v>1387</v>
      </c>
      <c r="G15" t="s">
        <v>1916</v>
      </c>
      <c r="I15" t="s">
        <v>1894</v>
      </c>
      <c r="O15" t="s">
        <v>1895</v>
      </c>
      <c r="Q15" t="s">
        <v>1397</v>
      </c>
    </row>
    <row r="16" spans="1:19" ht="15">
      <c r="A16" t="s">
        <v>1917</v>
      </c>
      <c r="C16" t="s">
        <v>1393</v>
      </c>
      <c r="E16" t="s">
        <v>1387</v>
      </c>
      <c r="G16" t="s">
        <v>1918</v>
      </c>
      <c r="I16" t="s">
        <v>1894</v>
      </c>
      <c r="O16" t="s">
        <v>1895</v>
      </c>
      <c r="Q16" t="s">
        <v>1397</v>
      </c>
      <c r="S16" t="s">
        <v>1919</v>
      </c>
    </row>
    <row r="17" spans="1:17" ht="15">
      <c r="A17" t="s">
        <v>1920</v>
      </c>
      <c r="C17" t="s">
        <v>1393</v>
      </c>
      <c r="E17" t="s">
        <v>1387</v>
      </c>
      <c r="G17" t="s">
        <v>1921</v>
      </c>
      <c r="I17" t="s">
        <v>1704</v>
      </c>
      <c r="O17" t="s">
        <v>1421</v>
      </c>
      <c r="Q17" t="s">
        <v>1397</v>
      </c>
    </row>
    <row r="18" spans="1:17" ht="15">
      <c r="A18" t="s">
        <v>1922</v>
      </c>
      <c r="C18" t="s">
        <v>1399</v>
      </c>
      <c r="E18" t="s">
        <v>1387</v>
      </c>
      <c r="G18" s="15">
        <v>2443711</v>
      </c>
      <c r="I18" t="s">
        <v>1923</v>
      </c>
      <c r="O18" t="s">
        <v>1924</v>
      </c>
      <c r="Q18" t="s">
        <v>1397</v>
      </c>
    </row>
    <row r="19" spans="1:17" ht="15">
      <c r="A19" t="s">
        <v>1925</v>
      </c>
      <c r="C19" t="s">
        <v>1458</v>
      </c>
      <c r="E19" t="s">
        <v>1387</v>
      </c>
      <c r="G19" s="15">
        <v>581690</v>
      </c>
      <c r="I19" t="s">
        <v>1926</v>
      </c>
      <c r="O19" t="s">
        <v>1924</v>
      </c>
      <c r="Q19" t="s">
        <v>1397</v>
      </c>
    </row>
    <row r="20" spans="1:17" ht="15">
      <c r="A20" t="s">
        <v>1927</v>
      </c>
      <c r="C20" t="s">
        <v>1402</v>
      </c>
      <c r="E20" t="s">
        <v>1387</v>
      </c>
      <c r="G20" s="15">
        <v>2725663.5</v>
      </c>
      <c r="I20" t="s">
        <v>1926</v>
      </c>
      <c r="O20" t="s">
        <v>1924</v>
      </c>
      <c r="Q20" t="s">
        <v>1397</v>
      </c>
    </row>
    <row r="21" spans="1:17" ht="15">
      <c r="A21" t="s">
        <v>1928</v>
      </c>
      <c r="C21" t="s">
        <v>1386</v>
      </c>
      <c r="E21" t="s">
        <v>1387</v>
      </c>
      <c r="G21" t="s">
        <v>1929</v>
      </c>
      <c r="I21" t="s">
        <v>1926</v>
      </c>
      <c r="O21" t="s">
        <v>1924</v>
      </c>
      <c r="Q21" t="s">
        <v>1397</v>
      </c>
    </row>
    <row r="22" spans="1:17" ht="15">
      <c r="A22" t="s">
        <v>1930</v>
      </c>
      <c r="C22" t="s">
        <v>1393</v>
      </c>
      <c r="E22" t="s">
        <v>1387</v>
      </c>
      <c r="G22" t="s">
        <v>1931</v>
      </c>
      <c r="I22" t="s">
        <v>1932</v>
      </c>
      <c r="O22" t="s">
        <v>1924</v>
      </c>
      <c r="Q22" t="s">
        <v>1397</v>
      </c>
    </row>
    <row r="23" spans="1:17" ht="15">
      <c r="A23" t="s">
        <v>1933</v>
      </c>
      <c r="C23" t="s">
        <v>1393</v>
      </c>
      <c r="E23" t="s">
        <v>1387</v>
      </c>
      <c r="G23" t="s">
        <v>1934</v>
      </c>
      <c r="I23" t="s">
        <v>1935</v>
      </c>
      <c r="O23" t="s">
        <v>1924</v>
      </c>
      <c r="Q23" t="s">
        <v>1397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2:S21"/>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28.7109375" style="0" customWidth="1"/>
    <col min="4" max="4" width="8.7109375" style="0" customWidth="1"/>
    <col min="5" max="5" width="6.7109375" style="0" customWidth="1"/>
    <col min="6" max="6" width="8.7109375" style="0" customWidth="1"/>
    <col min="7" max="7" width="21.7109375" style="0" customWidth="1"/>
    <col min="8" max="8" width="8.7109375" style="0" customWidth="1"/>
    <col min="9" max="9" width="19.7109375" style="0" customWidth="1"/>
    <col min="10" max="10" width="8.7109375" style="0" customWidth="1"/>
    <col min="11" max="11" width="16.7109375" style="0" customWidth="1"/>
    <col min="12" max="12" width="8.7109375" style="0" customWidth="1"/>
    <col min="13" max="13" width="10.7109375" style="0" customWidth="1"/>
    <col min="14" max="14" width="8.7109375" style="0" customWidth="1"/>
    <col min="15" max="15" width="100.8515625" style="0" customWidth="1"/>
    <col min="16" max="16" width="8.7109375" style="0" customWidth="1"/>
    <col min="17" max="17" width="42.7109375" style="0" customWidth="1"/>
    <col min="18" max="18" width="8.7109375" style="0" customWidth="1"/>
    <col min="19" max="19" width="25.7109375" style="0" customWidth="1"/>
    <col min="20" max="16384" width="8.7109375" style="0" customWidth="1"/>
  </cols>
  <sheetData>
    <row r="2" spans="1:19" ht="39.75" customHeight="1">
      <c r="A2" s="9" t="s">
        <v>1376</v>
      </c>
      <c r="B2" s="27"/>
      <c r="C2" s="27" t="s">
        <v>1377</v>
      </c>
      <c r="D2" s="27"/>
      <c r="E2" s="27" t="s">
        <v>106</v>
      </c>
      <c r="F2" s="27"/>
      <c r="G2" s="30" t="s">
        <v>1378</v>
      </c>
      <c r="H2" s="27"/>
      <c r="I2" s="30" t="s">
        <v>1379</v>
      </c>
      <c r="J2" s="27"/>
      <c r="K2" s="30" t="s">
        <v>1380</v>
      </c>
      <c r="L2" s="27"/>
      <c r="M2" s="27" t="s">
        <v>1381</v>
      </c>
      <c r="N2" s="27"/>
      <c r="O2" s="30" t="s">
        <v>1382</v>
      </c>
      <c r="P2" s="27"/>
      <c r="Q2" s="30" t="s">
        <v>1383</v>
      </c>
      <c r="R2" s="27"/>
      <c r="S2" s="30" t="s">
        <v>1384</v>
      </c>
    </row>
    <row r="3" spans="1:17" ht="15">
      <c r="A3" t="s">
        <v>1936</v>
      </c>
      <c r="C3" t="s">
        <v>1386</v>
      </c>
      <c r="E3" t="s">
        <v>1387</v>
      </c>
      <c r="G3" t="s">
        <v>1937</v>
      </c>
      <c r="I3" t="s">
        <v>1926</v>
      </c>
      <c r="O3" t="s">
        <v>1938</v>
      </c>
      <c r="Q3" t="s">
        <v>1397</v>
      </c>
    </row>
    <row r="4" spans="1:17" ht="15">
      <c r="A4" t="s">
        <v>1939</v>
      </c>
      <c r="C4" t="s">
        <v>1393</v>
      </c>
      <c r="E4" t="s">
        <v>1387</v>
      </c>
      <c r="G4" t="s">
        <v>1940</v>
      </c>
      <c r="I4" t="s">
        <v>1941</v>
      </c>
      <c r="O4" t="s">
        <v>1924</v>
      </c>
      <c r="Q4" t="s">
        <v>1397</v>
      </c>
    </row>
    <row r="5" spans="1:17" ht="15">
      <c r="A5" t="s">
        <v>1942</v>
      </c>
      <c r="C5" t="s">
        <v>1399</v>
      </c>
      <c r="E5" t="s">
        <v>1387</v>
      </c>
      <c r="G5" s="15">
        <v>2520415</v>
      </c>
      <c r="I5" t="s">
        <v>1943</v>
      </c>
      <c r="O5" t="s">
        <v>1944</v>
      </c>
      <c r="Q5" t="s">
        <v>1397</v>
      </c>
    </row>
    <row r="6" spans="1:17" ht="15">
      <c r="A6" t="s">
        <v>1945</v>
      </c>
      <c r="C6" t="s">
        <v>1458</v>
      </c>
      <c r="E6" t="s">
        <v>1387</v>
      </c>
      <c r="G6" t="s">
        <v>1946</v>
      </c>
      <c r="I6" t="s">
        <v>1943</v>
      </c>
      <c r="O6" t="s">
        <v>1944</v>
      </c>
      <c r="Q6" t="s">
        <v>1397</v>
      </c>
    </row>
    <row r="7" spans="1:17" ht="15">
      <c r="A7" t="s">
        <v>1947</v>
      </c>
      <c r="C7" t="s">
        <v>1402</v>
      </c>
      <c r="E7" t="s">
        <v>1387</v>
      </c>
      <c r="G7" s="15">
        <v>4758530.2</v>
      </c>
      <c r="I7" t="s">
        <v>1948</v>
      </c>
      <c r="O7" t="s">
        <v>1944</v>
      </c>
      <c r="Q7" t="s">
        <v>1397</v>
      </c>
    </row>
    <row r="8" spans="1:17" ht="15">
      <c r="A8" t="s">
        <v>1949</v>
      </c>
      <c r="C8" t="s">
        <v>1386</v>
      </c>
      <c r="E8" t="s">
        <v>1387</v>
      </c>
      <c r="G8" t="s">
        <v>1950</v>
      </c>
      <c r="I8" t="s">
        <v>1943</v>
      </c>
      <c r="O8" t="s">
        <v>1944</v>
      </c>
      <c r="Q8" t="s">
        <v>1397</v>
      </c>
    </row>
    <row r="9" spans="1:17" ht="15">
      <c r="A9" t="s">
        <v>1951</v>
      </c>
      <c r="C9" t="s">
        <v>1393</v>
      </c>
      <c r="E9" t="s">
        <v>1387</v>
      </c>
      <c r="G9" t="s">
        <v>1952</v>
      </c>
      <c r="I9" t="s">
        <v>1953</v>
      </c>
      <c r="O9" t="s">
        <v>1944</v>
      </c>
      <c r="Q9" t="s">
        <v>1397</v>
      </c>
    </row>
    <row r="10" spans="1:17" ht="15">
      <c r="A10" t="s">
        <v>1954</v>
      </c>
      <c r="C10" t="s">
        <v>1399</v>
      </c>
      <c r="E10" t="s">
        <v>1387</v>
      </c>
      <c r="G10" s="15">
        <v>2520510</v>
      </c>
      <c r="I10" t="s">
        <v>1943</v>
      </c>
      <c r="O10" t="s">
        <v>1944</v>
      </c>
      <c r="Q10" t="s">
        <v>1397</v>
      </c>
    </row>
    <row r="11" spans="1:17" ht="15">
      <c r="A11" t="s">
        <v>1955</v>
      </c>
      <c r="C11" t="s">
        <v>1458</v>
      </c>
      <c r="E11" t="s">
        <v>1387</v>
      </c>
      <c r="G11" t="s">
        <v>1956</v>
      </c>
      <c r="I11" t="s">
        <v>1943</v>
      </c>
      <c r="O11" t="s">
        <v>1944</v>
      </c>
      <c r="Q11" t="s">
        <v>1397</v>
      </c>
    </row>
    <row r="12" spans="1:17" ht="15">
      <c r="A12" t="s">
        <v>1957</v>
      </c>
      <c r="C12" t="s">
        <v>1402</v>
      </c>
      <c r="E12" t="s">
        <v>1387</v>
      </c>
      <c r="G12" s="15">
        <v>4758532</v>
      </c>
      <c r="I12" t="s">
        <v>1958</v>
      </c>
      <c r="O12" t="s">
        <v>1944</v>
      </c>
      <c r="Q12" t="s">
        <v>1397</v>
      </c>
    </row>
    <row r="13" spans="1:17" ht="15">
      <c r="A13" t="s">
        <v>1959</v>
      </c>
      <c r="C13" t="s">
        <v>1386</v>
      </c>
      <c r="E13" t="s">
        <v>1387</v>
      </c>
      <c r="G13" t="s">
        <v>1960</v>
      </c>
      <c r="I13" t="s">
        <v>1943</v>
      </c>
      <c r="O13" t="s">
        <v>1944</v>
      </c>
      <c r="Q13" t="s">
        <v>1397</v>
      </c>
    </row>
    <row r="14" spans="1:17" ht="15">
      <c r="A14" t="s">
        <v>1961</v>
      </c>
      <c r="C14" t="s">
        <v>1393</v>
      </c>
      <c r="E14" t="s">
        <v>1387</v>
      </c>
      <c r="G14" t="s">
        <v>1962</v>
      </c>
      <c r="I14" t="s">
        <v>1953</v>
      </c>
      <c r="O14" t="s">
        <v>1944</v>
      </c>
      <c r="Q14" t="s">
        <v>1397</v>
      </c>
    </row>
    <row r="15" spans="1:17" ht="15">
      <c r="A15" t="s">
        <v>1963</v>
      </c>
      <c r="C15" t="s">
        <v>1399</v>
      </c>
      <c r="E15" t="s">
        <v>1387</v>
      </c>
      <c r="G15" s="15">
        <v>2520664</v>
      </c>
      <c r="I15" t="s">
        <v>1943</v>
      </c>
      <c r="O15" t="s">
        <v>1964</v>
      </c>
      <c r="Q15" t="s">
        <v>1397</v>
      </c>
    </row>
    <row r="16" spans="1:17" ht="15">
      <c r="A16" t="s">
        <v>1965</v>
      </c>
      <c r="C16" t="s">
        <v>1458</v>
      </c>
      <c r="E16" t="s">
        <v>1387</v>
      </c>
      <c r="G16" t="s">
        <v>1966</v>
      </c>
      <c r="I16" t="s">
        <v>1943</v>
      </c>
      <c r="O16" t="s">
        <v>1964</v>
      </c>
      <c r="Q16" t="s">
        <v>1397</v>
      </c>
    </row>
    <row r="17" spans="1:17" ht="15">
      <c r="A17" t="s">
        <v>1967</v>
      </c>
      <c r="C17" t="s">
        <v>1402</v>
      </c>
      <c r="E17" t="s">
        <v>1387</v>
      </c>
      <c r="G17" s="15">
        <v>4758540.1</v>
      </c>
      <c r="I17" t="s">
        <v>1958</v>
      </c>
      <c r="O17" t="s">
        <v>1964</v>
      </c>
      <c r="Q17" t="s">
        <v>1397</v>
      </c>
    </row>
    <row r="18" spans="1:17" ht="15">
      <c r="A18" t="s">
        <v>1968</v>
      </c>
      <c r="C18" t="s">
        <v>1386</v>
      </c>
      <c r="E18" t="s">
        <v>1387</v>
      </c>
      <c r="G18" t="s">
        <v>1969</v>
      </c>
      <c r="I18" t="s">
        <v>1943</v>
      </c>
      <c r="O18" t="s">
        <v>1970</v>
      </c>
      <c r="Q18" t="s">
        <v>1397</v>
      </c>
    </row>
    <row r="19" spans="1:17" ht="15">
      <c r="A19" t="s">
        <v>1971</v>
      </c>
      <c r="C19" t="s">
        <v>1393</v>
      </c>
      <c r="E19" t="s">
        <v>1387</v>
      </c>
      <c r="G19" t="s">
        <v>1972</v>
      </c>
      <c r="I19" t="s">
        <v>1953</v>
      </c>
      <c r="O19" t="s">
        <v>1964</v>
      </c>
      <c r="Q19" t="s">
        <v>1397</v>
      </c>
    </row>
    <row r="20" spans="1:17" ht="15">
      <c r="A20" t="s">
        <v>1973</v>
      </c>
      <c r="C20" t="s">
        <v>1399</v>
      </c>
      <c r="E20" t="s">
        <v>1387</v>
      </c>
      <c r="G20" s="15">
        <v>2574076</v>
      </c>
      <c r="I20" t="s">
        <v>1974</v>
      </c>
      <c r="O20" t="s">
        <v>1975</v>
      </c>
      <c r="Q20" t="s">
        <v>1397</v>
      </c>
    </row>
    <row r="21" spans="1:17" ht="15">
      <c r="A21" t="s">
        <v>1976</v>
      </c>
      <c r="C21" t="s">
        <v>1458</v>
      </c>
      <c r="E21" t="s">
        <v>1387</v>
      </c>
      <c r="G21" t="s">
        <v>1977</v>
      </c>
      <c r="I21" t="s">
        <v>1974</v>
      </c>
      <c r="O21" t="s">
        <v>1975</v>
      </c>
      <c r="Q21" t="s">
        <v>1397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I17"/>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4" width="8.7109375" style="0" customWidth="1"/>
    <col min="5" max="5" width="57.7109375" style="0" customWidth="1"/>
    <col min="6" max="6" width="8.7109375" style="0" customWidth="1"/>
    <col min="7" max="7" width="21.7109375" style="0" customWidth="1"/>
    <col min="8" max="8" width="8.7109375" style="0" customWidth="1"/>
    <col min="9" max="9" width="56.7109375" style="0" customWidth="1"/>
    <col min="10" max="16384" width="8.7109375" style="0" customWidth="1"/>
  </cols>
  <sheetData>
    <row r="2" spans="1:6" ht="15">
      <c r="A2" s="1" t="s">
        <v>102</v>
      </c>
      <c r="B2" s="1"/>
      <c r="C2" s="1"/>
      <c r="D2" s="1"/>
      <c r="E2" s="1"/>
      <c r="F2" s="1"/>
    </row>
    <row r="5" spans="1:9" ht="15">
      <c r="A5" s="2"/>
      <c r="B5" s="2"/>
      <c r="C5" s="2"/>
      <c r="D5" s="2"/>
      <c r="E5" s="2"/>
      <c r="F5" s="2"/>
      <c r="G5" s="2"/>
      <c r="H5" s="2"/>
      <c r="I5" s="2"/>
    </row>
    <row r="6" spans="1:9" ht="39.75" customHeight="1">
      <c r="A6" s="9" t="s">
        <v>103</v>
      </c>
      <c r="B6" s="3"/>
      <c r="C6" s="9" t="s">
        <v>104</v>
      </c>
      <c r="D6" s="3"/>
      <c r="E6" s="9" t="s">
        <v>105</v>
      </c>
      <c r="F6" s="3"/>
      <c r="G6" s="9" t="s">
        <v>106</v>
      </c>
      <c r="H6" s="3"/>
      <c r="I6" s="9" t="s">
        <v>107</v>
      </c>
    </row>
    <row r="7" spans="1:9" ht="15">
      <c r="A7" s="2"/>
      <c r="B7" s="2"/>
      <c r="C7" s="2"/>
      <c r="D7" s="2"/>
      <c r="E7" s="2"/>
      <c r="F7" s="2"/>
      <c r="G7" s="2"/>
      <c r="H7" s="2"/>
      <c r="I7" s="2"/>
    </row>
    <row r="8" ht="15">
      <c r="A8" s="3" t="s">
        <v>108</v>
      </c>
    </row>
    <row r="9" spans="1:9" ht="15">
      <c r="A9" t="s">
        <v>109</v>
      </c>
      <c r="C9" t="s">
        <v>110</v>
      </c>
      <c r="E9" s="6">
        <v>38</v>
      </c>
      <c r="G9" t="s">
        <v>111</v>
      </c>
      <c r="I9" t="s">
        <v>112</v>
      </c>
    </row>
    <row r="10" spans="1:9" ht="15">
      <c r="A10" t="s">
        <v>113</v>
      </c>
      <c r="C10" t="s">
        <v>114</v>
      </c>
      <c r="E10" t="s">
        <v>115</v>
      </c>
      <c r="G10" t="s">
        <v>116</v>
      </c>
      <c r="I10" t="s">
        <v>117</v>
      </c>
    </row>
    <row r="11" spans="1:9" ht="15">
      <c r="A11" t="s">
        <v>118</v>
      </c>
      <c r="C11" t="s">
        <v>110</v>
      </c>
      <c r="E11" s="6">
        <v>6</v>
      </c>
      <c r="G11" t="s">
        <v>116</v>
      </c>
      <c r="I11" t="s">
        <v>119</v>
      </c>
    </row>
    <row r="12" spans="1:9" ht="15">
      <c r="A12" t="s">
        <v>120</v>
      </c>
      <c r="C12" t="s">
        <v>121</v>
      </c>
      <c r="E12" s="6">
        <v>174</v>
      </c>
      <c r="G12" t="s">
        <v>111</v>
      </c>
      <c r="I12" t="s">
        <v>122</v>
      </c>
    </row>
    <row r="13" spans="1:9" ht="15">
      <c r="A13" t="s">
        <v>123</v>
      </c>
      <c r="C13" t="s">
        <v>124</v>
      </c>
      <c r="E13" t="s">
        <v>125</v>
      </c>
      <c r="G13" t="s">
        <v>116</v>
      </c>
      <c r="I13" t="s">
        <v>126</v>
      </c>
    </row>
    <row r="14" spans="1:9" ht="15">
      <c r="A14" t="s">
        <v>127</v>
      </c>
      <c r="C14" t="s">
        <v>128</v>
      </c>
      <c r="E14" t="s">
        <v>129</v>
      </c>
      <c r="G14" t="s">
        <v>130</v>
      </c>
      <c r="I14" t="s">
        <v>131</v>
      </c>
    </row>
    <row r="15" spans="1:9" ht="15">
      <c r="A15" t="s">
        <v>132</v>
      </c>
      <c r="C15" t="s">
        <v>133</v>
      </c>
      <c r="E15" t="s">
        <v>134</v>
      </c>
      <c r="G15" t="s">
        <v>130</v>
      </c>
      <c r="I15" t="s">
        <v>135</v>
      </c>
    </row>
    <row r="16" spans="1:9" ht="15">
      <c r="A16" t="s">
        <v>136</v>
      </c>
      <c r="C16" t="s">
        <v>137</v>
      </c>
      <c r="E16" t="s">
        <v>138</v>
      </c>
      <c r="G16" t="s">
        <v>139</v>
      </c>
      <c r="I16" t="s">
        <v>140</v>
      </c>
    </row>
    <row r="17" spans="1:9" ht="15">
      <c r="A17" s="2"/>
      <c r="B17" s="2"/>
      <c r="C17" s="2"/>
      <c r="D17" s="2"/>
      <c r="E17" s="2"/>
      <c r="F17" s="2"/>
      <c r="G17" s="2"/>
      <c r="H17" s="2"/>
      <c r="I17" s="2"/>
    </row>
  </sheetData>
  <sheetProtection selectLockedCells="1" selectUnlockedCells="1"/>
  <mergeCells count="4">
    <mergeCell ref="A2:F2"/>
    <mergeCell ref="A5:I5"/>
    <mergeCell ref="A7:I7"/>
    <mergeCell ref="A17:I17"/>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2:S23"/>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28.7109375" style="0" customWidth="1"/>
    <col min="4" max="4" width="8.7109375" style="0" customWidth="1"/>
    <col min="5" max="5" width="6.7109375" style="0" customWidth="1"/>
    <col min="6" max="6" width="8.7109375" style="0" customWidth="1"/>
    <col min="7" max="7" width="21.7109375" style="0" customWidth="1"/>
    <col min="8" max="8" width="8.7109375" style="0" customWidth="1"/>
    <col min="9" max="9" width="19.7109375" style="0" customWidth="1"/>
    <col min="10" max="10" width="8.7109375" style="0" customWidth="1"/>
    <col min="11" max="11" width="16.7109375" style="0" customWidth="1"/>
    <col min="12" max="12" width="8.7109375" style="0" customWidth="1"/>
    <col min="13" max="13" width="10.7109375" style="0" customWidth="1"/>
    <col min="14" max="14" width="8.7109375" style="0" customWidth="1"/>
    <col min="15" max="15" width="100.8515625" style="0" customWidth="1"/>
    <col min="16" max="16" width="8.7109375" style="0" customWidth="1"/>
    <col min="17" max="17" width="42.7109375" style="0" customWidth="1"/>
    <col min="18" max="18" width="8.7109375" style="0" customWidth="1"/>
    <col min="19" max="19" width="25.7109375" style="0" customWidth="1"/>
    <col min="20" max="16384" width="8.7109375" style="0" customWidth="1"/>
  </cols>
  <sheetData>
    <row r="2" spans="1:19" ht="39.75" customHeight="1">
      <c r="A2" s="9" t="s">
        <v>1376</v>
      </c>
      <c r="B2" s="27"/>
      <c r="C2" s="27" t="s">
        <v>1377</v>
      </c>
      <c r="D2" s="27"/>
      <c r="E2" s="27" t="s">
        <v>106</v>
      </c>
      <c r="F2" s="27"/>
      <c r="G2" s="30" t="s">
        <v>1378</v>
      </c>
      <c r="H2" s="27"/>
      <c r="I2" s="30" t="s">
        <v>1379</v>
      </c>
      <c r="J2" s="27"/>
      <c r="K2" s="30" t="s">
        <v>1380</v>
      </c>
      <c r="L2" s="27"/>
      <c r="M2" s="27" t="s">
        <v>1381</v>
      </c>
      <c r="N2" s="27"/>
      <c r="O2" s="30" t="s">
        <v>1382</v>
      </c>
      <c r="P2" s="27"/>
      <c r="Q2" s="30" t="s">
        <v>1383</v>
      </c>
      <c r="R2" s="27"/>
      <c r="S2" s="30" t="s">
        <v>1384</v>
      </c>
    </row>
    <row r="3" spans="1:17" ht="15">
      <c r="A3" t="s">
        <v>1978</v>
      </c>
      <c r="C3" t="s">
        <v>1469</v>
      </c>
      <c r="E3" t="s">
        <v>1387</v>
      </c>
      <c r="G3" s="15">
        <v>7107669.8</v>
      </c>
      <c r="I3" t="s">
        <v>1974</v>
      </c>
      <c r="O3" t="s">
        <v>1975</v>
      </c>
      <c r="Q3" t="s">
        <v>1397</v>
      </c>
    </row>
    <row r="4" spans="1:17" ht="15">
      <c r="A4" t="s">
        <v>1979</v>
      </c>
      <c r="C4" t="s">
        <v>1402</v>
      </c>
      <c r="E4" t="s">
        <v>1387</v>
      </c>
      <c r="G4" s="15">
        <v>4781055.1</v>
      </c>
      <c r="I4" t="s">
        <v>1974</v>
      </c>
      <c r="O4" t="s">
        <v>1975</v>
      </c>
      <c r="Q4" t="s">
        <v>1397</v>
      </c>
    </row>
    <row r="5" spans="1:17" ht="15">
      <c r="A5" t="s">
        <v>1980</v>
      </c>
      <c r="C5" t="s">
        <v>1386</v>
      </c>
      <c r="E5" t="s">
        <v>1387</v>
      </c>
      <c r="G5" t="s">
        <v>1981</v>
      </c>
      <c r="I5" t="s">
        <v>1974</v>
      </c>
      <c r="O5" t="s">
        <v>1975</v>
      </c>
      <c r="Q5" t="s">
        <v>1397</v>
      </c>
    </row>
    <row r="6" spans="1:19" ht="15">
      <c r="A6" t="s">
        <v>1982</v>
      </c>
      <c r="C6" t="s">
        <v>1393</v>
      </c>
      <c r="E6" t="s">
        <v>1387</v>
      </c>
      <c r="G6" t="s">
        <v>1983</v>
      </c>
      <c r="I6" t="s">
        <v>1984</v>
      </c>
      <c r="O6" t="s">
        <v>1985</v>
      </c>
      <c r="Q6" t="s">
        <v>1397</v>
      </c>
      <c r="S6" t="s">
        <v>1986</v>
      </c>
    </row>
    <row r="7" spans="1:17" ht="15">
      <c r="A7" t="s">
        <v>1987</v>
      </c>
      <c r="C7" t="s">
        <v>1399</v>
      </c>
      <c r="E7" t="s">
        <v>1387</v>
      </c>
      <c r="G7" s="15">
        <v>2514184</v>
      </c>
      <c r="I7" t="s">
        <v>1988</v>
      </c>
      <c r="O7" t="s">
        <v>1989</v>
      </c>
      <c r="Q7" t="s">
        <v>1397</v>
      </c>
    </row>
    <row r="8" spans="1:17" ht="15">
      <c r="A8" t="s">
        <v>1990</v>
      </c>
      <c r="C8" t="s">
        <v>1402</v>
      </c>
      <c r="E8" t="s">
        <v>1387</v>
      </c>
      <c r="G8" s="15">
        <v>4704085.2</v>
      </c>
      <c r="I8" t="s">
        <v>1988</v>
      </c>
      <c r="O8" t="s">
        <v>1989</v>
      </c>
      <c r="Q8" t="s">
        <v>1397</v>
      </c>
    </row>
    <row r="9" spans="1:17" ht="15">
      <c r="A9" t="s">
        <v>1991</v>
      </c>
      <c r="C9" t="s">
        <v>1386</v>
      </c>
      <c r="E9" t="s">
        <v>1387</v>
      </c>
      <c r="G9" t="s">
        <v>1992</v>
      </c>
      <c r="I9" t="s">
        <v>1988</v>
      </c>
      <c r="O9" t="s">
        <v>1989</v>
      </c>
      <c r="Q9" t="s">
        <v>1397</v>
      </c>
    </row>
    <row r="10" spans="1:19" ht="15">
      <c r="A10" t="s">
        <v>1993</v>
      </c>
      <c r="C10" t="s">
        <v>1393</v>
      </c>
      <c r="E10" t="s">
        <v>1387</v>
      </c>
      <c r="G10" t="s">
        <v>1994</v>
      </c>
      <c r="I10" t="s">
        <v>1995</v>
      </c>
      <c r="O10" t="s">
        <v>1996</v>
      </c>
      <c r="Q10" t="s">
        <v>1397</v>
      </c>
      <c r="S10" t="s">
        <v>1986</v>
      </c>
    </row>
    <row r="11" spans="1:17" ht="15">
      <c r="A11" t="s">
        <v>1997</v>
      </c>
      <c r="C11" t="s">
        <v>1399</v>
      </c>
      <c r="E11" t="s">
        <v>1387</v>
      </c>
      <c r="G11" s="15">
        <v>2531321</v>
      </c>
      <c r="I11" t="s">
        <v>1998</v>
      </c>
      <c r="O11" t="s">
        <v>1999</v>
      </c>
      <c r="Q11" t="s">
        <v>1397</v>
      </c>
    </row>
    <row r="12" spans="1:17" ht="15">
      <c r="A12" t="s">
        <v>2000</v>
      </c>
      <c r="C12" t="s">
        <v>1458</v>
      </c>
      <c r="E12" t="s">
        <v>1387</v>
      </c>
      <c r="G12" t="s">
        <v>2001</v>
      </c>
      <c r="I12" t="s">
        <v>1998</v>
      </c>
      <c r="O12" t="s">
        <v>1999</v>
      </c>
      <c r="Q12" t="s">
        <v>1397</v>
      </c>
    </row>
    <row r="13" spans="1:17" ht="15">
      <c r="A13" t="s">
        <v>2002</v>
      </c>
      <c r="C13" t="s">
        <v>1402</v>
      </c>
      <c r="E13" t="s">
        <v>1387</v>
      </c>
      <c r="G13" s="15">
        <v>4777457.7</v>
      </c>
      <c r="I13" t="s">
        <v>1998</v>
      </c>
      <c r="O13" t="s">
        <v>1999</v>
      </c>
      <c r="Q13" t="s">
        <v>1397</v>
      </c>
    </row>
    <row r="14" spans="1:17" ht="15">
      <c r="A14" t="s">
        <v>2003</v>
      </c>
      <c r="C14" t="s">
        <v>1386</v>
      </c>
      <c r="E14" t="s">
        <v>1387</v>
      </c>
      <c r="G14" t="s">
        <v>2004</v>
      </c>
      <c r="I14" t="s">
        <v>1998</v>
      </c>
      <c r="O14" t="s">
        <v>1999</v>
      </c>
      <c r="Q14" t="s">
        <v>1397</v>
      </c>
    </row>
    <row r="15" spans="1:17" ht="15">
      <c r="A15" t="s">
        <v>2005</v>
      </c>
      <c r="C15" t="s">
        <v>1393</v>
      </c>
      <c r="E15" t="s">
        <v>1387</v>
      </c>
      <c r="G15" t="s">
        <v>2006</v>
      </c>
      <c r="I15" t="s">
        <v>2007</v>
      </c>
      <c r="O15" t="s">
        <v>1999</v>
      </c>
      <c r="Q15" t="s">
        <v>1397</v>
      </c>
    </row>
    <row r="16" spans="1:17" ht="15">
      <c r="A16" t="s">
        <v>2008</v>
      </c>
      <c r="C16" t="s">
        <v>1393</v>
      </c>
      <c r="E16" t="s">
        <v>1387</v>
      </c>
      <c r="G16" t="s">
        <v>2009</v>
      </c>
      <c r="I16" t="s">
        <v>1998</v>
      </c>
      <c r="O16" t="s">
        <v>1999</v>
      </c>
      <c r="Q16" t="s">
        <v>1397</v>
      </c>
    </row>
    <row r="17" spans="1:17" ht="15">
      <c r="A17" t="s">
        <v>2010</v>
      </c>
      <c r="C17" t="s">
        <v>1402</v>
      </c>
      <c r="E17" t="s">
        <v>1387</v>
      </c>
      <c r="G17" t="s">
        <v>1428</v>
      </c>
      <c r="I17" t="s">
        <v>2011</v>
      </c>
      <c r="O17" t="s">
        <v>2012</v>
      </c>
      <c r="Q17" t="s">
        <v>1397</v>
      </c>
    </row>
    <row r="18" spans="1:17" ht="15">
      <c r="A18" t="s">
        <v>2013</v>
      </c>
      <c r="C18" t="s">
        <v>1386</v>
      </c>
      <c r="E18" t="s">
        <v>1387</v>
      </c>
      <c r="G18" t="s">
        <v>2014</v>
      </c>
      <c r="I18" t="s">
        <v>2011</v>
      </c>
      <c r="O18" t="s">
        <v>2012</v>
      </c>
      <c r="Q18" t="s">
        <v>1397</v>
      </c>
    </row>
    <row r="19" spans="1:17" ht="15">
      <c r="A19" t="s">
        <v>2015</v>
      </c>
      <c r="C19" t="s">
        <v>1393</v>
      </c>
      <c r="E19" t="s">
        <v>1387</v>
      </c>
      <c r="G19" t="s">
        <v>2016</v>
      </c>
      <c r="I19" t="s">
        <v>2017</v>
      </c>
      <c r="O19" t="s">
        <v>2012</v>
      </c>
      <c r="Q19" t="s">
        <v>1397</v>
      </c>
    </row>
    <row r="20" spans="1:17" ht="15">
      <c r="A20" t="s">
        <v>2018</v>
      </c>
      <c r="C20" t="s">
        <v>1399</v>
      </c>
      <c r="E20" t="s">
        <v>1387</v>
      </c>
      <c r="G20" s="15">
        <v>2546363</v>
      </c>
      <c r="I20" t="s">
        <v>2019</v>
      </c>
      <c r="O20" t="s">
        <v>2020</v>
      </c>
      <c r="Q20" t="s">
        <v>1397</v>
      </c>
    </row>
    <row r="21" spans="1:17" ht="15">
      <c r="A21" t="s">
        <v>2021</v>
      </c>
      <c r="C21" t="s">
        <v>1402</v>
      </c>
      <c r="E21" t="s">
        <v>1387</v>
      </c>
      <c r="G21" s="15">
        <v>4811268.4</v>
      </c>
      <c r="I21" t="s">
        <v>2022</v>
      </c>
      <c r="O21" t="s">
        <v>2020</v>
      </c>
      <c r="Q21" t="s">
        <v>1397</v>
      </c>
    </row>
    <row r="22" spans="1:17" ht="15">
      <c r="A22" t="s">
        <v>2023</v>
      </c>
      <c r="C22" t="s">
        <v>1386</v>
      </c>
      <c r="E22" t="s">
        <v>1387</v>
      </c>
      <c r="G22" t="s">
        <v>2024</v>
      </c>
      <c r="I22" t="s">
        <v>2022</v>
      </c>
      <c r="O22" t="s">
        <v>2020</v>
      </c>
      <c r="Q22" t="s">
        <v>1397</v>
      </c>
    </row>
    <row r="23" spans="1:17" ht="15">
      <c r="A23" t="s">
        <v>2025</v>
      </c>
      <c r="C23" t="s">
        <v>1393</v>
      </c>
      <c r="E23" t="s">
        <v>1387</v>
      </c>
      <c r="G23" t="s">
        <v>2026</v>
      </c>
      <c r="I23" t="s">
        <v>2027</v>
      </c>
      <c r="O23" t="s">
        <v>2020</v>
      </c>
      <c r="Q23" t="s">
        <v>1397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2:S31"/>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28.7109375" style="0" customWidth="1"/>
    <col min="4" max="4" width="8.7109375" style="0" customWidth="1"/>
    <col min="5" max="5" width="6.7109375" style="0" customWidth="1"/>
    <col min="6" max="6" width="8.7109375" style="0" customWidth="1"/>
    <col min="7" max="7" width="21.7109375" style="0" customWidth="1"/>
    <col min="8" max="8" width="8.7109375" style="0" customWidth="1"/>
    <col min="9" max="9" width="19.7109375" style="0" customWidth="1"/>
    <col min="10" max="10" width="8.7109375" style="0" customWidth="1"/>
    <col min="11" max="11" width="16.7109375" style="0" customWidth="1"/>
    <col min="12" max="12" width="8.7109375" style="0" customWidth="1"/>
    <col min="13" max="13" width="10.7109375" style="0" customWidth="1"/>
    <col min="14" max="14" width="8.7109375" style="0" customWidth="1"/>
    <col min="15" max="15" width="100.8515625" style="0" customWidth="1"/>
    <col min="16" max="16" width="8.7109375" style="0" customWidth="1"/>
    <col min="17" max="17" width="42.7109375" style="0" customWidth="1"/>
    <col min="18" max="18" width="8.7109375" style="0" customWidth="1"/>
    <col min="19" max="19" width="25.7109375" style="0" customWidth="1"/>
    <col min="20" max="16384" width="8.7109375" style="0" customWidth="1"/>
  </cols>
  <sheetData>
    <row r="2" spans="1:19" ht="39.75" customHeight="1">
      <c r="A2" s="9" t="s">
        <v>1376</v>
      </c>
      <c r="B2" s="27"/>
      <c r="C2" s="27" t="s">
        <v>1377</v>
      </c>
      <c r="D2" s="27"/>
      <c r="E2" s="27" t="s">
        <v>106</v>
      </c>
      <c r="F2" s="27"/>
      <c r="G2" s="30" t="s">
        <v>1378</v>
      </c>
      <c r="H2" s="27"/>
      <c r="I2" s="30" t="s">
        <v>1379</v>
      </c>
      <c r="J2" s="27"/>
      <c r="K2" s="30" t="s">
        <v>1380</v>
      </c>
      <c r="L2" s="27"/>
      <c r="M2" s="27" t="s">
        <v>1381</v>
      </c>
      <c r="N2" s="27"/>
      <c r="O2" s="30" t="s">
        <v>1382</v>
      </c>
      <c r="P2" s="27"/>
      <c r="Q2" s="30" t="s">
        <v>1383</v>
      </c>
      <c r="R2" s="27"/>
      <c r="S2" s="30" t="s">
        <v>1384</v>
      </c>
    </row>
    <row r="3" spans="1:17" ht="15">
      <c r="A3" t="s">
        <v>2028</v>
      </c>
      <c r="C3" t="s">
        <v>1386</v>
      </c>
      <c r="E3" t="s">
        <v>1387</v>
      </c>
      <c r="G3" t="s">
        <v>2029</v>
      </c>
      <c r="I3" t="s">
        <v>2030</v>
      </c>
      <c r="O3" t="s">
        <v>2031</v>
      </c>
      <c r="Q3" t="s">
        <v>1397</v>
      </c>
    </row>
    <row r="4" spans="1:17" ht="15">
      <c r="A4" t="s">
        <v>2032</v>
      </c>
      <c r="C4" t="s">
        <v>1393</v>
      </c>
      <c r="E4" t="s">
        <v>1387</v>
      </c>
      <c r="G4" t="s">
        <v>2033</v>
      </c>
      <c r="I4" t="s">
        <v>2030</v>
      </c>
      <c r="O4" t="s">
        <v>2031</v>
      </c>
      <c r="Q4" t="s">
        <v>1397</v>
      </c>
    </row>
    <row r="5" spans="1:17" ht="15">
      <c r="A5" t="s">
        <v>2034</v>
      </c>
      <c r="C5" t="s">
        <v>1393</v>
      </c>
      <c r="E5" t="s">
        <v>1387</v>
      </c>
      <c r="G5" t="s">
        <v>2035</v>
      </c>
      <c r="I5" t="s">
        <v>2036</v>
      </c>
      <c r="O5" t="s">
        <v>2037</v>
      </c>
      <c r="Q5" t="s">
        <v>1397</v>
      </c>
    </row>
    <row r="6" spans="1:17" ht="15">
      <c r="A6" t="s">
        <v>2038</v>
      </c>
      <c r="C6" t="s">
        <v>1393</v>
      </c>
      <c r="E6" t="s">
        <v>1387</v>
      </c>
      <c r="G6" t="s">
        <v>2039</v>
      </c>
      <c r="I6" t="s">
        <v>2036</v>
      </c>
      <c r="O6" t="s">
        <v>2040</v>
      </c>
      <c r="Q6" t="s">
        <v>1397</v>
      </c>
    </row>
    <row r="7" spans="1:17" ht="15">
      <c r="A7" t="s">
        <v>2041</v>
      </c>
      <c r="C7" t="s">
        <v>1393</v>
      </c>
      <c r="E7" t="s">
        <v>1387</v>
      </c>
      <c r="G7" t="s">
        <v>2042</v>
      </c>
      <c r="I7" t="s">
        <v>2043</v>
      </c>
      <c r="O7" t="s">
        <v>2044</v>
      </c>
      <c r="Q7" t="s">
        <v>1397</v>
      </c>
    </row>
    <row r="8" spans="1:17" ht="15">
      <c r="A8" t="s">
        <v>2045</v>
      </c>
      <c r="C8" t="s">
        <v>1386</v>
      </c>
      <c r="E8" t="s">
        <v>1387</v>
      </c>
      <c r="G8" t="s">
        <v>2046</v>
      </c>
      <c r="I8" t="s">
        <v>2047</v>
      </c>
      <c r="O8" t="s">
        <v>2048</v>
      </c>
      <c r="Q8" t="s">
        <v>1397</v>
      </c>
    </row>
    <row r="9" spans="1:17" ht="15">
      <c r="A9" t="s">
        <v>2049</v>
      </c>
      <c r="C9" t="s">
        <v>1393</v>
      </c>
      <c r="E9" t="s">
        <v>1387</v>
      </c>
      <c r="G9" t="s">
        <v>2050</v>
      </c>
      <c r="I9" t="s">
        <v>2047</v>
      </c>
      <c r="O9" t="s">
        <v>2048</v>
      </c>
      <c r="Q9" t="s">
        <v>1397</v>
      </c>
    </row>
    <row r="10" spans="1:17" ht="15">
      <c r="A10" t="s">
        <v>2051</v>
      </c>
      <c r="C10" t="s">
        <v>1386</v>
      </c>
      <c r="E10" t="s">
        <v>1387</v>
      </c>
      <c r="G10" t="s">
        <v>2052</v>
      </c>
      <c r="I10" t="s">
        <v>2053</v>
      </c>
      <c r="O10" t="s">
        <v>2054</v>
      </c>
      <c r="Q10" t="s">
        <v>1397</v>
      </c>
    </row>
    <row r="11" spans="1:17" ht="15">
      <c r="A11" t="s">
        <v>2055</v>
      </c>
      <c r="C11" t="s">
        <v>1386</v>
      </c>
      <c r="E11" t="s">
        <v>1387</v>
      </c>
      <c r="G11" t="s">
        <v>2056</v>
      </c>
      <c r="I11" t="s">
        <v>2053</v>
      </c>
      <c r="O11" t="s">
        <v>2057</v>
      </c>
      <c r="Q11" t="s">
        <v>1397</v>
      </c>
    </row>
    <row r="12" spans="1:17" ht="15">
      <c r="A12" t="s">
        <v>2058</v>
      </c>
      <c r="C12" t="s">
        <v>1393</v>
      </c>
      <c r="E12" t="s">
        <v>1387</v>
      </c>
      <c r="G12" t="s">
        <v>2059</v>
      </c>
      <c r="I12" t="s">
        <v>2060</v>
      </c>
      <c r="O12" t="s">
        <v>2057</v>
      </c>
      <c r="Q12" t="s">
        <v>1397</v>
      </c>
    </row>
    <row r="13" spans="1:17" ht="15">
      <c r="A13" t="s">
        <v>2061</v>
      </c>
      <c r="C13" t="s">
        <v>1399</v>
      </c>
      <c r="E13" t="s">
        <v>1387</v>
      </c>
      <c r="G13" s="15">
        <v>2588389</v>
      </c>
      <c r="I13" t="s">
        <v>2062</v>
      </c>
      <c r="O13" t="s">
        <v>2063</v>
      </c>
      <c r="Q13" t="s">
        <v>1397</v>
      </c>
    </row>
    <row r="14" spans="1:17" ht="15">
      <c r="A14" t="s">
        <v>2064</v>
      </c>
      <c r="C14" t="s">
        <v>1455</v>
      </c>
      <c r="E14" t="s">
        <v>1387</v>
      </c>
      <c r="G14" t="s">
        <v>2065</v>
      </c>
      <c r="I14" t="s">
        <v>2062</v>
      </c>
      <c r="O14" t="s">
        <v>2063</v>
      </c>
      <c r="Q14" t="s">
        <v>1397</v>
      </c>
    </row>
    <row r="15" spans="1:17" ht="15">
      <c r="A15" t="s">
        <v>2066</v>
      </c>
      <c r="C15" t="s">
        <v>1458</v>
      </c>
      <c r="E15" t="s">
        <v>1387</v>
      </c>
      <c r="G15" t="s">
        <v>2067</v>
      </c>
      <c r="I15" t="s">
        <v>2062</v>
      </c>
      <c r="O15" t="s">
        <v>2063</v>
      </c>
      <c r="Q15" t="s">
        <v>1397</v>
      </c>
    </row>
    <row r="16" spans="1:17" ht="15">
      <c r="A16" t="s">
        <v>2068</v>
      </c>
      <c r="C16" t="s">
        <v>1469</v>
      </c>
      <c r="E16" t="s">
        <v>1387</v>
      </c>
      <c r="G16" s="15">
        <v>8101584.2</v>
      </c>
      <c r="I16" t="s">
        <v>2062</v>
      </c>
      <c r="O16" t="s">
        <v>2063</v>
      </c>
      <c r="Q16" t="s">
        <v>1397</v>
      </c>
    </row>
    <row r="17" spans="1:17" ht="15">
      <c r="A17" t="s">
        <v>2069</v>
      </c>
      <c r="C17" t="s">
        <v>1500</v>
      </c>
      <c r="E17" t="s">
        <v>1387</v>
      </c>
      <c r="G17" t="s">
        <v>2070</v>
      </c>
      <c r="I17" t="s">
        <v>2062</v>
      </c>
      <c r="O17" t="s">
        <v>2063</v>
      </c>
      <c r="Q17" t="s">
        <v>1397</v>
      </c>
    </row>
    <row r="18" spans="1:17" ht="15">
      <c r="A18" t="s">
        <v>2071</v>
      </c>
      <c r="C18" t="s">
        <v>1402</v>
      </c>
      <c r="E18" t="s">
        <v>1387</v>
      </c>
      <c r="G18" s="15">
        <v>5852074.3</v>
      </c>
      <c r="I18" t="s">
        <v>2062</v>
      </c>
      <c r="O18" t="s">
        <v>2063</v>
      </c>
      <c r="Q18" t="s">
        <v>1397</v>
      </c>
    </row>
    <row r="19" spans="1:17" ht="15">
      <c r="A19" t="s">
        <v>2072</v>
      </c>
      <c r="C19" t="s">
        <v>1386</v>
      </c>
      <c r="E19" t="s">
        <v>1387</v>
      </c>
      <c r="G19" t="s">
        <v>2073</v>
      </c>
      <c r="I19" t="s">
        <v>2062</v>
      </c>
      <c r="O19" t="s">
        <v>2063</v>
      </c>
      <c r="Q19" t="s">
        <v>1397</v>
      </c>
    </row>
    <row r="20" spans="1:17" ht="15">
      <c r="A20" t="s">
        <v>2074</v>
      </c>
      <c r="C20" t="s">
        <v>1393</v>
      </c>
      <c r="E20" t="s">
        <v>1387</v>
      </c>
      <c r="G20" t="s">
        <v>2075</v>
      </c>
      <c r="I20" t="s">
        <v>2062</v>
      </c>
      <c r="O20" t="s">
        <v>2063</v>
      </c>
      <c r="Q20" t="s">
        <v>1397</v>
      </c>
    </row>
    <row r="21" spans="1:17" ht="15">
      <c r="A21" t="s">
        <v>2076</v>
      </c>
      <c r="C21" t="s">
        <v>1399</v>
      </c>
      <c r="E21" t="s">
        <v>1387</v>
      </c>
      <c r="G21" s="15">
        <v>2559408</v>
      </c>
      <c r="I21" t="s">
        <v>2077</v>
      </c>
      <c r="O21" t="s">
        <v>2078</v>
      </c>
      <c r="Q21" t="s">
        <v>1397</v>
      </c>
    </row>
    <row r="22" spans="1:17" ht="15">
      <c r="A22" t="s">
        <v>2079</v>
      </c>
      <c r="C22" t="s">
        <v>1423</v>
      </c>
      <c r="E22" t="s">
        <v>1387</v>
      </c>
      <c r="G22" s="15">
        <v>2005222632</v>
      </c>
      <c r="I22" t="s">
        <v>2077</v>
      </c>
      <c r="O22" t="s">
        <v>2080</v>
      </c>
      <c r="Q22" t="s">
        <v>1397</v>
      </c>
    </row>
    <row r="23" spans="1:17" ht="15">
      <c r="A23" t="s">
        <v>2081</v>
      </c>
      <c r="C23" t="s">
        <v>1452</v>
      </c>
      <c r="E23" t="s">
        <v>1387</v>
      </c>
      <c r="G23" s="15">
        <v>550258</v>
      </c>
      <c r="I23" t="s">
        <v>2077</v>
      </c>
      <c r="O23" t="s">
        <v>2078</v>
      </c>
      <c r="Q23" t="s">
        <v>1397</v>
      </c>
    </row>
    <row r="24" spans="1:17" ht="15">
      <c r="A24" t="s">
        <v>2082</v>
      </c>
      <c r="C24" t="s">
        <v>1455</v>
      </c>
      <c r="E24" t="s">
        <v>1387</v>
      </c>
      <c r="G24" t="s">
        <v>2083</v>
      </c>
      <c r="I24" t="s">
        <v>2077</v>
      </c>
      <c r="O24" t="s">
        <v>2084</v>
      </c>
      <c r="Q24" t="s">
        <v>1397</v>
      </c>
    </row>
    <row r="25" spans="1:17" ht="15">
      <c r="A25" t="s">
        <v>2085</v>
      </c>
      <c r="C25" t="s">
        <v>1458</v>
      </c>
      <c r="E25" t="s">
        <v>1387</v>
      </c>
      <c r="G25" t="s">
        <v>2086</v>
      </c>
      <c r="I25" t="s">
        <v>2077</v>
      </c>
      <c r="O25" t="s">
        <v>2084</v>
      </c>
      <c r="Q25" t="s">
        <v>1397</v>
      </c>
    </row>
    <row r="26" spans="1:17" ht="15">
      <c r="A26" t="s">
        <v>2087</v>
      </c>
      <c r="C26" t="s">
        <v>1461</v>
      </c>
      <c r="E26" t="s">
        <v>1387</v>
      </c>
      <c r="G26" t="s">
        <v>2088</v>
      </c>
      <c r="I26" t="s">
        <v>2077</v>
      </c>
      <c r="O26" t="s">
        <v>2089</v>
      </c>
      <c r="Q26" t="s">
        <v>1397</v>
      </c>
    </row>
    <row r="27" spans="1:17" ht="15">
      <c r="A27" t="s">
        <v>2090</v>
      </c>
      <c r="C27" t="s">
        <v>1469</v>
      </c>
      <c r="E27" t="s">
        <v>1387</v>
      </c>
      <c r="G27" s="15">
        <v>7107009.7</v>
      </c>
      <c r="I27" t="s">
        <v>2091</v>
      </c>
      <c r="O27" t="s">
        <v>2084</v>
      </c>
      <c r="Q27" t="s">
        <v>1397</v>
      </c>
    </row>
    <row r="28" spans="1:17" ht="15">
      <c r="A28" t="s">
        <v>2092</v>
      </c>
      <c r="C28" t="s">
        <v>1471</v>
      </c>
      <c r="E28" t="s">
        <v>1387</v>
      </c>
      <c r="G28" s="15">
        <v>6104127</v>
      </c>
      <c r="I28" t="s">
        <v>2077</v>
      </c>
      <c r="O28" t="s">
        <v>2084</v>
      </c>
      <c r="Q28" t="s">
        <v>1397</v>
      </c>
    </row>
    <row r="29" spans="1:17" ht="15">
      <c r="A29" t="s">
        <v>2093</v>
      </c>
      <c r="C29" t="s">
        <v>1473</v>
      </c>
      <c r="E29" t="s">
        <v>1387</v>
      </c>
      <c r="G29" t="s">
        <v>1428</v>
      </c>
      <c r="I29" t="s">
        <v>2077</v>
      </c>
      <c r="O29" t="s">
        <v>2094</v>
      </c>
      <c r="Q29" t="s">
        <v>1397</v>
      </c>
    </row>
    <row r="30" spans="1:17" ht="15">
      <c r="A30" t="s">
        <v>2095</v>
      </c>
      <c r="C30" t="s">
        <v>1476</v>
      </c>
      <c r="E30" t="s">
        <v>1387</v>
      </c>
      <c r="G30" t="s">
        <v>2096</v>
      </c>
      <c r="I30" t="s">
        <v>2077</v>
      </c>
      <c r="O30" t="s">
        <v>2084</v>
      </c>
      <c r="Q30" t="s">
        <v>1397</v>
      </c>
    </row>
    <row r="31" spans="1:17" ht="15">
      <c r="A31" t="s">
        <v>2097</v>
      </c>
      <c r="C31" t="s">
        <v>1480</v>
      </c>
      <c r="E31" t="s">
        <v>1387</v>
      </c>
      <c r="G31" t="s">
        <v>2098</v>
      </c>
      <c r="I31" t="s">
        <v>2077</v>
      </c>
      <c r="O31" t="s">
        <v>2084</v>
      </c>
      <c r="Q31" t="s">
        <v>1397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2:S28"/>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28.7109375" style="0" customWidth="1"/>
    <col min="4" max="4" width="8.7109375" style="0" customWidth="1"/>
    <col min="5" max="5" width="7.7109375" style="0" customWidth="1"/>
    <col min="6" max="6" width="8.7109375" style="0" customWidth="1"/>
    <col min="7" max="7" width="21.7109375" style="0" customWidth="1"/>
    <col min="8" max="8" width="8.7109375" style="0" customWidth="1"/>
    <col min="9" max="9" width="19.7109375" style="0" customWidth="1"/>
    <col min="10" max="10" width="8.7109375" style="0" customWidth="1"/>
    <col min="11" max="11" width="16.7109375" style="0" customWidth="1"/>
    <col min="12" max="12" width="8.7109375" style="0" customWidth="1"/>
    <col min="13" max="13" width="10.7109375" style="0" customWidth="1"/>
    <col min="14" max="14" width="8.7109375" style="0" customWidth="1"/>
    <col min="15" max="15" width="86.8515625" style="0" customWidth="1"/>
    <col min="16" max="16" width="8.7109375" style="0" customWidth="1"/>
    <col min="17" max="17" width="42.7109375" style="0" customWidth="1"/>
    <col min="18" max="18" width="8.7109375" style="0" customWidth="1"/>
    <col min="19" max="19" width="25.7109375" style="0" customWidth="1"/>
    <col min="20" max="16384" width="8.7109375" style="0" customWidth="1"/>
  </cols>
  <sheetData>
    <row r="2" spans="1:19" ht="39.75" customHeight="1">
      <c r="A2" s="9" t="s">
        <v>1376</v>
      </c>
      <c r="B2" s="27"/>
      <c r="C2" s="27" t="s">
        <v>1377</v>
      </c>
      <c r="D2" s="27"/>
      <c r="E2" s="27" t="s">
        <v>106</v>
      </c>
      <c r="F2" s="27"/>
      <c r="G2" s="30" t="s">
        <v>1378</v>
      </c>
      <c r="H2" s="27"/>
      <c r="I2" s="30" t="s">
        <v>1379</v>
      </c>
      <c r="J2" s="27"/>
      <c r="K2" s="30" t="s">
        <v>1380</v>
      </c>
      <c r="L2" s="27"/>
      <c r="M2" s="27" t="s">
        <v>1381</v>
      </c>
      <c r="N2" s="27"/>
      <c r="O2" s="30" t="s">
        <v>1382</v>
      </c>
      <c r="P2" s="27"/>
      <c r="Q2" s="30" t="s">
        <v>1383</v>
      </c>
      <c r="R2" s="27"/>
      <c r="S2" s="30" t="s">
        <v>1384</v>
      </c>
    </row>
    <row r="3" spans="1:17" ht="15">
      <c r="A3" t="s">
        <v>2099</v>
      </c>
      <c r="C3" t="s">
        <v>2100</v>
      </c>
      <c r="E3" t="s">
        <v>1387</v>
      </c>
      <c r="G3" t="s">
        <v>2101</v>
      </c>
      <c r="I3" t="s">
        <v>2077</v>
      </c>
      <c r="O3" t="s">
        <v>2084</v>
      </c>
      <c r="Q3" t="s">
        <v>1397</v>
      </c>
    </row>
    <row r="4" spans="1:17" ht="15">
      <c r="A4" t="s">
        <v>2102</v>
      </c>
      <c r="C4" t="s">
        <v>1486</v>
      </c>
      <c r="E4" t="s">
        <v>1387</v>
      </c>
      <c r="G4" t="s">
        <v>2103</v>
      </c>
      <c r="I4" t="s">
        <v>2077</v>
      </c>
      <c r="O4" t="s">
        <v>2084</v>
      </c>
      <c r="Q4" t="s">
        <v>1397</v>
      </c>
    </row>
    <row r="5" spans="1:17" ht="15">
      <c r="A5" t="s">
        <v>2104</v>
      </c>
      <c r="C5" t="s">
        <v>1494</v>
      </c>
      <c r="E5" t="s">
        <v>1387</v>
      </c>
      <c r="G5" s="15">
        <v>12006501796</v>
      </c>
      <c r="I5" t="s">
        <v>2077</v>
      </c>
      <c r="O5" t="s">
        <v>2084</v>
      </c>
      <c r="Q5" t="s">
        <v>1397</v>
      </c>
    </row>
    <row r="6" spans="1:17" ht="15">
      <c r="A6" t="s">
        <v>2105</v>
      </c>
      <c r="C6" t="s">
        <v>1500</v>
      </c>
      <c r="E6" t="s">
        <v>1387</v>
      </c>
      <c r="G6" s="15">
        <v>200580014943.9</v>
      </c>
      <c r="I6" t="s">
        <v>2077</v>
      </c>
      <c r="O6" t="s">
        <v>2084</v>
      </c>
      <c r="Q6" t="s">
        <v>1397</v>
      </c>
    </row>
    <row r="7" spans="1:17" ht="15">
      <c r="A7" t="s">
        <v>2106</v>
      </c>
      <c r="C7" t="s">
        <v>1502</v>
      </c>
      <c r="E7" t="s">
        <v>564</v>
      </c>
      <c r="G7" t="s">
        <v>2107</v>
      </c>
      <c r="I7" t="s">
        <v>2077</v>
      </c>
      <c r="K7" t="s">
        <v>2107</v>
      </c>
      <c r="M7" t="s">
        <v>2108</v>
      </c>
      <c r="O7" t="s">
        <v>2084</v>
      </c>
      <c r="Q7" t="s">
        <v>1397</v>
      </c>
    </row>
    <row r="8" spans="1:17" ht="15">
      <c r="A8" t="s">
        <v>2109</v>
      </c>
      <c r="C8" t="s">
        <v>1506</v>
      </c>
      <c r="E8" t="s">
        <v>1387</v>
      </c>
      <c r="G8" s="15">
        <v>178079</v>
      </c>
      <c r="I8" t="s">
        <v>2077</v>
      </c>
      <c r="O8" t="s">
        <v>2084</v>
      </c>
      <c r="Q8" t="s">
        <v>1397</v>
      </c>
    </row>
    <row r="9" spans="1:17" ht="15">
      <c r="A9" t="s">
        <v>2110</v>
      </c>
      <c r="C9" t="s">
        <v>1511</v>
      </c>
      <c r="E9" t="s">
        <v>1387</v>
      </c>
      <c r="G9" s="15">
        <v>100601697</v>
      </c>
      <c r="I9" t="s">
        <v>2077</v>
      </c>
      <c r="O9" t="s">
        <v>2084</v>
      </c>
      <c r="Q9" t="s">
        <v>1397</v>
      </c>
    </row>
    <row r="10" spans="1:17" ht="15">
      <c r="A10" t="s">
        <v>2111</v>
      </c>
      <c r="C10" t="s">
        <v>1402</v>
      </c>
      <c r="E10" t="s">
        <v>1387</v>
      </c>
      <c r="G10" s="15">
        <v>5725560.6</v>
      </c>
      <c r="I10" t="s">
        <v>2077</v>
      </c>
      <c r="O10" t="s">
        <v>2084</v>
      </c>
      <c r="Q10" t="s">
        <v>1397</v>
      </c>
    </row>
    <row r="11" spans="1:17" ht="15">
      <c r="A11" t="s">
        <v>2112</v>
      </c>
      <c r="C11" t="s">
        <v>1386</v>
      </c>
      <c r="E11" t="s">
        <v>1387</v>
      </c>
      <c r="G11" t="s">
        <v>2113</v>
      </c>
      <c r="I11" t="s">
        <v>2077</v>
      </c>
      <c r="O11" t="s">
        <v>2084</v>
      </c>
      <c r="Q11" t="s">
        <v>1397</v>
      </c>
    </row>
    <row r="12" spans="1:17" ht="15">
      <c r="A12" t="s">
        <v>2114</v>
      </c>
      <c r="C12" t="s">
        <v>1519</v>
      </c>
      <c r="E12" t="s">
        <v>1387</v>
      </c>
      <c r="G12" t="s">
        <v>2115</v>
      </c>
      <c r="I12" t="s">
        <v>2077</v>
      </c>
      <c r="O12" t="s">
        <v>2084</v>
      </c>
      <c r="Q12" t="s">
        <v>1397</v>
      </c>
    </row>
    <row r="13" spans="1:17" ht="15">
      <c r="A13" t="s">
        <v>2116</v>
      </c>
      <c r="C13" t="s">
        <v>1508</v>
      </c>
      <c r="E13" t="s">
        <v>1387</v>
      </c>
      <c r="G13" t="s">
        <v>2117</v>
      </c>
      <c r="I13" t="s">
        <v>2077</v>
      </c>
      <c r="O13" t="s">
        <v>2084</v>
      </c>
      <c r="Q13" t="s">
        <v>1397</v>
      </c>
    </row>
    <row r="14" spans="1:19" ht="15">
      <c r="A14" t="s">
        <v>2118</v>
      </c>
      <c r="C14" t="s">
        <v>1393</v>
      </c>
      <c r="E14" t="s">
        <v>1387</v>
      </c>
      <c r="G14" t="s">
        <v>2119</v>
      </c>
      <c r="I14" t="s">
        <v>2077</v>
      </c>
      <c r="O14" t="s">
        <v>2084</v>
      </c>
      <c r="Q14" t="s">
        <v>1397</v>
      </c>
      <c r="S14" t="s">
        <v>2120</v>
      </c>
    </row>
    <row r="15" spans="1:17" ht="15">
      <c r="A15" t="s">
        <v>2121</v>
      </c>
      <c r="C15" t="s">
        <v>1399</v>
      </c>
      <c r="E15" t="s">
        <v>1387</v>
      </c>
      <c r="G15" s="15">
        <v>2559545</v>
      </c>
      <c r="I15" t="s">
        <v>2077</v>
      </c>
      <c r="O15" t="s">
        <v>2122</v>
      </c>
      <c r="Q15" t="s">
        <v>1397</v>
      </c>
    </row>
    <row r="16" spans="1:17" ht="15">
      <c r="A16" t="s">
        <v>2123</v>
      </c>
      <c r="C16" t="s">
        <v>1423</v>
      </c>
      <c r="E16" t="s">
        <v>1387</v>
      </c>
      <c r="G16" s="15">
        <v>2005222627</v>
      </c>
      <c r="I16" t="s">
        <v>2077</v>
      </c>
      <c r="O16" t="s">
        <v>2124</v>
      </c>
      <c r="Q16" t="s">
        <v>1397</v>
      </c>
    </row>
    <row r="17" spans="1:17" ht="15">
      <c r="A17" t="s">
        <v>2125</v>
      </c>
      <c r="C17" t="s">
        <v>1455</v>
      </c>
      <c r="E17" t="s">
        <v>1387</v>
      </c>
      <c r="G17" t="s">
        <v>2126</v>
      </c>
      <c r="I17" t="s">
        <v>2077</v>
      </c>
      <c r="O17" t="s">
        <v>2122</v>
      </c>
      <c r="Q17" t="s">
        <v>1397</v>
      </c>
    </row>
    <row r="18" spans="1:17" ht="15">
      <c r="A18" t="s">
        <v>2127</v>
      </c>
      <c r="C18" t="s">
        <v>1458</v>
      </c>
      <c r="E18" t="s">
        <v>1387</v>
      </c>
      <c r="G18" t="s">
        <v>2128</v>
      </c>
      <c r="I18" t="s">
        <v>2077</v>
      </c>
      <c r="O18" t="s">
        <v>2122</v>
      </c>
      <c r="Q18" t="s">
        <v>1397</v>
      </c>
    </row>
    <row r="19" spans="1:17" ht="15">
      <c r="A19" t="s">
        <v>2129</v>
      </c>
      <c r="C19" t="s">
        <v>1469</v>
      </c>
      <c r="E19" t="s">
        <v>1387</v>
      </c>
      <c r="G19" s="15">
        <v>7106283.6</v>
      </c>
      <c r="I19" t="s">
        <v>2077</v>
      </c>
      <c r="O19" t="s">
        <v>2124</v>
      </c>
      <c r="Q19" t="s">
        <v>1397</v>
      </c>
    </row>
    <row r="20" spans="1:17" ht="15">
      <c r="A20" t="s">
        <v>2130</v>
      </c>
      <c r="C20" t="s">
        <v>1500</v>
      </c>
      <c r="E20" t="s">
        <v>1387</v>
      </c>
      <c r="G20" s="15">
        <v>200580014951.3</v>
      </c>
      <c r="I20" t="s">
        <v>2077</v>
      </c>
      <c r="O20" t="s">
        <v>2122</v>
      </c>
      <c r="Q20" t="s">
        <v>1397</v>
      </c>
    </row>
    <row r="21" spans="1:17" ht="15">
      <c r="A21" t="s">
        <v>2131</v>
      </c>
      <c r="C21" t="s">
        <v>1402</v>
      </c>
      <c r="E21" t="s">
        <v>1387</v>
      </c>
      <c r="G21" s="15">
        <v>5733369.2</v>
      </c>
      <c r="I21" t="s">
        <v>2077</v>
      </c>
      <c r="O21" t="s">
        <v>2122</v>
      </c>
      <c r="Q21" t="s">
        <v>1397</v>
      </c>
    </row>
    <row r="22" spans="1:17" ht="15">
      <c r="A22" t="s">
        <v>2132</v>
      </c>
      <c r="C22" t="s">
        <v>1386</v>
      </c>
      <c r="E22" t="s">
        <v>1387</v>
      </c>
      <c r="G22" t="s">
        <v>2133</v>
      </c>
      <c r="I22" t="s">
        <v>2077</v>
      </c>
      <c r="O22" t="s">
        <v>2122</v>
      </c>
      <c r="Q22" t="s">
        <v>1397</v>
      </c>
    </row>
    <row r="23" spans="1:17" ht="15">
      <c r="A23" t="s">
        <v>2134</v>
      </c>
      <c r="C23" t="s">
        <v>1393</v>
      </c>
      <c r="E23" t="s">
        <v>1387</v>
      </c>
      <c r="G23" t="s">
        <v>2135</v>
      </c>
      <c r="I23" t="s">
        <v>2136</v>
      </c>
      <c r="O23" t="s">
        <v>2122</v>
      </c>
      <c r="Q23" t="s">
        <v>1397</v>
      </c>
    </row>
    <row r="24" spans="1:17" ht="15">
      <c r="A24" t="s">
        <v>2137</v>
      </c>
      <c r="C24" t="s">
        <v>1399</v>
      </c>
      <c r="E24" t="s">
        <v>1387</v>
      </c>
      <c r="G24" s="15">
        <v>2567111</v>
      </c>
      <c r="I24" t="s">
        <v>2138</v>
      </c>
      <c r="O24" t="s">
        <v>2139</v>
      </c>
      <c r="Q24" t="s">
        <v>1397</v>
      </c>
    </row>
    <row r="25" spans="1:17" ht="15">
      <c r="A25" t="s">
        <v>2140</v>
      </c>
      <c r="C25" t="s">
        <v>1458</v>
      </c>
      <c r="E25" t="s">
        <v>1387</v>
      </c>
      <c r="G25" t="s">
        <v>1428</v>
      </c>
      <c r="I25" t="s">
        <v>2138</v>
      </c>
      <c r="O25" t="s">
        <v>2139</v>
      </c>
      <c r="Q25" t="s">
        <v>1397</v>
      </c>
    </row>
    <row r="26" spans="1:17" ht="15">
      <c r="A26" t="s">
        <v>2141</v>
      </c>
      <c r="C26" t="s">
        <v>1469</v>
      </c>
      <c r="E26" t="s">
        <v>1387</v>
      </c>
      <c r="G26" s="15">
        <v>7106179.3</v>
      </c>
      <c r="I26" t="s">
        <v>2142</v>
      </c>
      <c r="O26" t="s">
        <v>2139</v>
      </c>
      <c r="Q26" t="s">
        <v>1397</v>
      </c>
    </row>
    <row r="27" spans="1:17" ht="15">
      <c r="A27" t="s">
        <v>2143</v>
      </c>
      <c r="C27" t="s">
        <v>1402</v>
      </c>
      <c r="E27" t="s">
        <v>1387</v>
      </c>
      <c r="G27" s="15">
        <v>4809465</v>
      </c>
      <c r="I27" t="s">
        <v>2138</v>
      </c>
      <c r="O27" t="s">
        <v>2139</v>
      </c>
      <c r="Q27" t="s">
        <v>1397</v>
      </c>
    </row>
    <row r="28" spans="1:17" ht="15">
      <c r="A28" t="s">
        <v>2144</v>
      </c>
      <c r="C28" t="s">
        <v>1386</v>
      </c>
      <c r="E28" t="s">
        <v>1387</v>
      </c>
      <c r="G28" t="s">
        <v>2145</v>
      </c>
      <c r="I28" t="s">
        <v>2138</v>
      </c>
      <c r="O28" t="s">
        <v>2139</v>
      </c>
      <c r="Q28" t="s">
        <v>1397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2:S25"/>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28.7109375" style="0" customWidth="1"/>
    <col min="4" max="4" width="8.7109375" style="0" customWidth="1"/>
    <col min="5" max="5" width="6.7109375" style="0" customWidth="1"/>
    <col min="6" max="6" width="8.7109375" style="0" customWidth="1"/>
    <col min="7" max="7" width="21.7109375" style="0" customWidth="1"/>
    <col min="8" max="8" width="8.7109375" style="0" customWidth="1"/>
    <col min="9" max="9" width="19.7109375" style="0" customWidth="1"/>
    <col min="10" max="10" width="8.7109375" style="0" customWidth="1"/>
    <col min="11" max="11" width="16.7109375" style="0" customWidth="1"/>
    <col min="12" max="12" width="8.7109375" style="0" customWidth="1"/>
    <col min="13" max="13" width="10.7109375" style="0" customWidth="1"/>
    <col min="14" max="14" width="8.7109375" style="0" customWidth="1"/>
    <col min="15" max="15" width="95.8515625" style="0" customWidth="1"/>
    <col min="16" max="16" width="8.7109375" style="0" customWidth="1"/>
    <col min="17" max="17" width="42.7109375" style="0" customWidth="1"/>
    <col min="18" max="18" width="8.7109375" style="0" customWidth="1"/>
    <col min="19" max="19" width="25.7109375" style="0" customWidth="1"/>
    <col min="20" max="16384" width="8.7109375" style="0" customWidth="1"/>
  </cols>
  <sheetData>
    <row r="2" spans="1:19" ht="39.75" customHeight="1">
      <c r="A2" s="9" t="s">
        <v>1376</v>
      </c>
      <c r="B2" s="27"/>
      <c r="C2" s="27" t="s">
        <v>1377</v>
      </c>
      <c r="D2" s="27"/>
      <c r="E2" s="27" t="s">
        <v>106</v>
      </c>
      <c r="F2" s="27"/>
      <c r="G2" s="30" t="s">
        <v>1378</v>
      </c>
      <c r="H2" s="27"/>
      <c r="I2" s="30" t="s">
        <v>1379</v>
      </c>
      <c r="J2" s="27"/>
      <c r="K2" s="30" t="s">
        <v>1380</v>
      </c>
      <c r="L2" s="27"/>
      <c r="M2" s="27" t="s">
        <v>1381</v>
      </c>
      <c r="N2" s="27"/>
      <c r="O2" s="30" t="s">
        <v>1382</v>
      </c>
      <c r="P2" s="27"/>
      <c r="Q2" s="30" t="s">
        <v>1383</v>
      </c>
      <c r="R2" s="27"/>
      <c r="S2" s="30" t="s">
        <v>1384</v>
      </c>
    </row>
    <row r="3" spans="1:19" ht="15">
      <c r="A3" t="s">
        <v>2146</v>
      </c>
      <c r="C3" t="s">
        <v>1393</v>
      </c>
      <c r="E3" t="s">
        <v>1387</v>
      </c>
      <c r="G3" t="s">
        <v>2147</v>
      </c>
      <c r="I3" t="s">
        <v>2148</v>
      </c>
      <c r="O3" t="s">
        <v>2139</v>
      </c>
      <c r="Q3" t="s">
        <v>1397</v>
      </c>
      <c r="S3" t="s">
        <v>2149</v>
      </c>
    </row>
    <row r="4" spans="1:17" ht="15">
      <c r="A4" t="s">
        <v>2150</v>
      </c>
      <c r="C4" t="s">
        <v>1399</v>
      </c>
      <c r="E4" t="s">
        <v>1387</v>
      </c>
      <c r="G4" s="15">
        <v>2588607</v>
      </c>
      <c r="I4" t="s">
        <v>2062</v>
      </c>
      <c r="O4" t="s">
        <v>2151</v>
      </c>
      <c r="Q4" t="s">
        <v>1397</v>
      </c>
    </row>
    <row r="5" spans="1:17" ht="15">
      <c r="A5" t="s">
        <v>2152</v>
      </c>
      <c r="C5" t="s">
        <v>1455</v>
      </c>
      <c r="E5" t="s">
        <v>1387</v>
      </c>
      <c r="G5" t="s">
        <v>2153</v>
      </c>
      <c r="I5" t="s">
        <v>2062</v>
      </c>
      <c r="O5" t="s">
        <v>2154</v>
      </c>
      <c r="Q5" t="s">
        <v>1397</v>
      </c>
    </row>
    <row r="6" spans="1:17" ht="15">
      <c r="A6" t="s">
        <v>2155</v>
      </c>
      <c r="C6" t="s">
        <v>1458</v>
      </c>
      <c r="E6" t="s">
        <v>1387</v>
      </c>
      <c r="G6" t="s">
        <v>2156</v>
      </c>
      <c r="I6" t="s">
        <v>2062</v>
      </c>
      <c r="O6" t="s">
        <v>2151</v>
      </c>
      <c r="Q6" t="s">
        <v>1397</v>
      </c>
    </row>
    <row r="7" spans="1:17" ht="15">
      <c r="A7" t="s">
        <v>2157</v>
      </c>
      <c r="C7" t="s">
        <v>1469</v>
      </c>
      <c r="E7" t="s">
        <v>1387</v>
      </c>
      <c r="G7" t="s">
        <v>1428</v>
      </c>
      <c r="I7" t="s">
        <v>2158</v>
      </c>
      <c r="O7" t="s">
        <v>2151</v>
      </c>
      <c r="Q7" t="s">
        <v>1397</v>
      </c>
    </row>
    <row r="8" spans="1:17" ht="15">
      <c r="A8" t="s">
        <v>2159</v>
      </c>
      <c r="C8" t="s">
        <v>1500</v>
      </c>
      <c r="E8" t="s">
        <v>1387</v>
      </c>
      <c r="G8" s="15">
        <v>200580046669.3</v>
      </c>
      <c r="I8" t="s">
        <v>2158</v>
      </c>
      <c r="O8" t="s">
        <v>2151</v>
      </c>
      <c r="Q8" t="s">
        <v>1397</v>
      </c>
    </row>
    <row r="9" spans="1:17" ht="15">
      <c r="A9" t="s">
        <v>2160</v>
      </c>
      <c r="C9" t="s">
        <v>1402</v>
      </c>
      <c r="E9" t="s">
        <v>1387</v>
      </c>
      <c r="G9" s="15">
        <v>5852076.8</v>
      </c>
      <c r="I9" t="s">
        <v>2062</v>
      </c>
      <c r="O9" t="s">
        <v>2151</v>
      </c>
      <c r="Q9" t="s">
        <v>1397</v>
      </c>
    </row>
    <row r="10" spans="1:17" ht="15">
      <c r="A10" t="s">
        <v>2161</v>
      </c>
      <c r="C10" t="s">
        <v>1386</v>
      </c>
      <c r="E10" t="s">
        <v>1387</v>
      </c>
      <c r="G10" t="s">
        <v>2162</v>
      </c>
      <c r="I10" t="s">
        <v>2062</v>
      </c>
      <c r="O10" t="s">
        <v>2151</v>
      </c>
      <c r="Q10" t="s">
        <v>1397</v>
      </c>
    </row>
    <row r="11" spans="1:17" ht="15">
      <c r="A11" t="s">
        <v>2163</v>
      </c>
      <c r="C11" t="s">
        <v>1393</v>
      </c>
      <c r="E11" t="s">
        <v>1387</v>
      </c>
      <c r="G11" t="s">
        <v>2164</v>
      </c>
      <c r="I11" t="s">
        <v>2062</v>
      </c>
      <c r="O11" t="s">
        <v>2151</v>
      </c>
      <c r="Q11" t="s">
        <v>1397</v>
      </c>
    </row>
    <row r="12" spans="1:17" ht="15">
      <c r="A12" t="s">
        <v>2165</v>
      </c>
      <c r="C12" t="s">
        <v>1399</v>
      </c>
      <c r="E12" t="s">
        <v>1387</v>
      </c>
      <c r="G12" s="15">
        <v>2588384</v>
      </c>
      <c r="I12" t="s">
        <v>2062</v>
      </c>
      <c r="O12" t="s">
        <v>2166</v>
      </c>
      <c r="Q12" t="s">
        <v>1397</v>
      </c>
    </row>
    <row r="13" spans="1:17" ht="15">
      <c r="A13" t="s">
        <v>2167</v>
      </c>
      <c r="C13" t="s">
        <v>1455</v>
      </c>
      <c r="E13" t="s">
        <v>1387</v>
      </c>
      <c r="G13" t="s">
        <v>2168</v>
      </c>
      <c r="I13" t="s">
        <v>2062</v>
      </c>
      <c r="O13" t="s">
        <v>2166</v>
      </c>
      <c r="Q13" t="s">
        <v>1397</v>
      </c>
    </row>
    <row r="14" spans="1:17" ht="15">
      <c r="A14" t="s">
        <v>2169</v>
      </c>
      <c r="C14" t="s">
        <v>1458</v>
      </c>
      <c r="E14" t="s">
        <v>1387</v>
      </c>
      <c r="G14" t="s">
        <v>2170</v>
      </c>
      <c r="I14" t="s">
        <v>2062</v>
      </c>
      <c r="O14" t="s">
        <v>2166</v>
      </c>
      <c r="Q14" t="s">
        <v>1397</v>
      </c>
    </row>
    <row r="15" spans="1:17" ht="15">
      <c r="A15" t="s">
        <v>2171</v>
      </c>
      <c r="C15" t="s">
        <v>1469</v>
      </c>
      <c r="E15" t="s">
        <v>1387</v>
      </c>
      <c r="G15" s="15">
        <v>8101585.1</v>
      </c>
      <c r="I15" t="s">
        <v>2062</v>
      </c>
      <c r="O15" t="s">
        <v>2172</v>
      </c>
      <c r="Q15" t="s">
        <v>1397</v>
      </c>
    </row>
    <row r="16" spans="1:17" ht="15">
      <c r="A16" t="s">
        <v>2173</v>
      </c>
      <c r="C16" t="s">
        <v>1500</v>
      </c>
      <c r="E16" t="s">
        <v>1387</v>
      </c>
      <c r="G16" t="s">
        <v>2174</v>
      </c>
      <c r="I16" t="s">
        <v>2062</v>
      </c>
      <c r="O16" t="s">
        <v>2166</v>
      </c>
      <c r="Q16" t="s">
        <v>1397</v>
      </c>
    </row>
    <row r="17" spans="1:17" ht="15">
      <c r="A17" t="s">
        <v>2175</v>
      </c>
      <c r="C17" t="s">
        <v>1402</v>
      </c>
      <c r="E17" t="s">
        <v>1387</v>
      </c>
      <c r="G17" s="15">
        <v>5852075</v>
      </c>
      <c r="I17" t="s">
        <v>2062</v>
      </c>
      <c r="O17" t="s">
        <v>2166</v>
      </c>
      <c r="Q17" t="s">
        <v>1397</v>
      </c>
    </row>
    <row r="18" spans="1:17" ht="15">
      <c r="A18" t="s">
        <v>2176</v>
      </c>
      <c r="C18" t="s">
        <v>1386</v>
      </c>
      <c r="E18" t="s">
        <v>1387</v>
      </c>
      <c r="G18" t="s">
        <v>2177</v>
      </c>
      <c r="I18" t="s">
        <v>2062</v>
      </c>
      <c r="O18" t="s">
        <v>2166</v>
      </c>
      <c r="Q18" t="s">
        <v>1397</v>
      </c>
    </row>
    <row r="19" spans="1:17" ht="15">
      <c r="A19" t="s">
        <v>2178</v>
      </c>
      <c r="C19" t="s">
        <v>1393</v>
      </c>
      <c r="E19" t="s">
        <v>1387</v>
      </c>
      <c r="G19" t="s">
        <v>2179</v>
      </c>
      <c r="I19" t="s">
        <v>2062</v>
      </c>
      <c r="O19" t="s">
        <v>2166</v>
      </c>
      <c r="Q19" t="s">
        <v>1397</v>
      </c>
    </row>
    <row r="20" spans="1:17" ht="15">
      <c r="A20" t="s">
        <v>2180</v>
      </c>
      <c r="C20" t="s">
        <v>1458</v>
      </c>
      <c r="E20" t="s">
        <v>1387</v>
      </c>
      <c r="G20" t="s">
        <v>2181</v>
      </c>
      <c r="I20" t="s">
        <v>2182</v>
      </c>
      <c r="O20" t="s">
        <v>2183</v>
      </c>
      <c r="Q20" t="s">
        <v>1397</v>
      </c>
    </row>
    <row r="21" spans="1:17" ht="15">
      <c r="A21" t="s">
        <v>2184</v>
      </c>
      <c r="C21" t="s">
        <v>1469</v>
      </c>
      <c r="E21" t="s">
        <v>1387</v>
      </c>
      <c r="G21" s="15">
        <v>8107284.2</v>
      </c>
      <c r="I21" t="s">
        <v>2182</v>
      </c>
      <c r="O21" t="s">
        <v>2183</v>
      </c>
      <c r="Q21" t="s">
        <v>1397</v>
      </c>
    </row>
    <row r="22" spans="1:17" ht="15">
      <c r="A22" t="s">
        <v>2185</v>
      </c>
      <c r="C22" t="s">
        <v>1402</v>
      </c>
      <c r="E22" t="s">
        <v>1387</v>
      </c>
      <c r="G22" s="15">
        <v>6750554.5</v>
      </c>
      <c r="I22" t="s">
        <v>2182</v>
      </c>
      <c r="O22" t="s">
        <v>2183</v>
      </c>
      <c r="Q22" t="s">
        <v>1397</v>
      </c>
    </row>
    <row r="23" spans="1:17" ht="15">
      <c r="A23" t="s">
        <v>2186</v>
      </c>
      <c r="C23" t="s">
        <v>1386</v>
      </c>
      <c r="E23" t="s">
        <v>1387</v>
      </c>
      <c r="G23" t="s">
        <v>2187</v>
      </c>
      <c r="I23" t="s">
        <v>2182</v>
      </c>
      <c r="O23" t="s">
        <v>2183</v>
      </c>
      <c r="Q23" t="s">
        <v>1397</v>
      </c>
    </row>
    <row r="24" spans="1:19" ht="15">
      <c r="A24" t="s">
        <v>2188</v>
      </c>
      <c r="C24" t="s">
        <v>1393</v>
      </c>
      <c r="E24" t="s">
        <v>1387</v>
      </c>
      <c r="G24" t="s">
        <v>2189</v>
      </c>
      <c r="I24" t="s">
        <v>2190</v>
      </c>
      <c r="O24" t="s">
        <v>2183</v>
      </c>
      <c r="Q24" t="s">
        <v>1397</v>
      </c>
      <c r="S24" t="s">
        <v>2191</v>
      </c>
    </row>
    <row r="25" spans="1:19" ht="15">
      <c r="A25" t="s">
        <v>2192</v>
      </c>
      <c r="C25" t="s">
        <v>1393</v>
      </c>
      <c r="E25" t="s">
        <v>1387</v>
      </c>
      <c r="G25" t="s">
        <v>2193</v>
      </c>
      <c r="I25" t="s">
        <v>2194</v>
      </c>
      <c r="O25" t="s">
        <v>2195</v>
      </c>
      <c r="Q25" t="s">
        <v>1397</v>
      </c>
      <c r="S25" t="s">
        <v>2191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2:S33"/>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28.7109375" style="0" customWidth="1"/>
    <col min="4" max="6" width="8.7109375" style="0" customWidth="1"/>
    <col min="7" max="7" width="21.7109375" style="0" customWidth="1"/>
    <col min="8" max="8" width="8.7109375" style="0" customWidth="1"/>
    <col min="9" max="9" width="19.7109375" style="0" customWidth="1"/>
    <col min="10" max="10" width="8.7109375" style="0" customWidth="1"/>
    <col min="11" max="11" width="16.7109375" style="0" customWidth="1"/>
    <col min="12" max="12" width="8.7109375" style="0" customWidth="1"/>
    <col min="13" max="13" width="10.7109375" style="0" customWidth="1"/>
    <col min="14" max="14" width="8.7109375" style="0" customWidth="1"/>
    <col min="15" max="15" width="100.8515625" style="0" customWidth="1"/>
    <col min="16" max="16" width="8.7109375" style="0" customWidth="1"/>
    <col min="17" max="17" width="42.7109375" style="0" customWidth="1"/>
    <col min="18" max="18" width="8.7109375" style="0" customWidth="1"/>
    <col min="19" max="19" width="25.7109375" style="0" customWidth="1"/>
    <col min="20" max="16384" width="8.7109375" style="0" customWidth="1"/>
  </cols>
  <sheetData>
    <row r="2" spans="1:19" ht="39.75" customHeight="1">
      <c r="A2" s="9" t="s">
        <v>1376</v>
      </c>
      <c r="B2" s="27"/>
      <c r="C2" s="27" t="s">
        <v>1377</v>
      </c>
      <c r="D2" s="27"/>
      <c r="E2" s="27" t="s">
        <v>106</v>
      </c>
      <c r="F2" s="27"/>
      <c r="G2" s="30" t="s">
        <v>1378</v>
      </c>
      <c r="H2" s="27"/>
      <c r="I2" s="30" t="s">
        <v>1379</v>
      </c>
      <c r="J2" s="27"/>
      <c r="K2" s="30" t="s">
        <v>1380</v>
      </c>
      <c r="L2" s="27"/>
      <c r="M2" s="27" t="s">
        <v>1381</v>
      </c>
      <c r="N2" s="27"/>
      <c r="O2" s="30" t="s">
        <v>1382</v>
      </c>
      <c r="P2" s="27"/>
      <c r="Q2" s="30" t="s">
        <v>1383</v>
      </c>
      <c r="R2" s="27"/>
      <c r="S2" s="30" t="s">
        <v>1384</v>
      </c>
    </row>
    <row r="3" spans="1:17" ht="15">
      <c r="A3" t="s">
        <v>2196</v>
      </c>
      <c r="C3" t="s">
        <v>1386</v>
      </c>
      <c r="E3" t="s">
        <v>1387</v>
      </c>
      <c r="G3" t="s">
        <v>2197</v>
      </c>
      <c r="I3" t="s">
        <v>2198</v>
      </c>
      <c r="O3" t="s">
        <v>2199</v>
      </c>
      <c r="Q3" t="s">
        <v>1397</v>
      </c>
    </row>
    <row r="4" spans="1:19" ht="15">
      <c r="A4" t="s">
        <v>2200</v>
      </c>
      <c r="C4" t="s">
        <v>1393</v>
      </c>
      <c r="E4" t="s">
        <v>1387</v>
      </c>
      <c r="G4" t="s">
        <v>2201</v>
      </c>
      <c r="I4" t="s">
        <v>2202</v>
      </c>
      <c r="O4" t="s">
        <v>2199</v>
      </c>
      <c r="Q4" t="s">
        <v>1397</v>
      </c>
      <c r="S4" t="s">
        <v>2191</v>
      </c>
    </row>
    <row r="5" spans="1:17" ht="15">
      <c r="A5" t="s">
        <v>2203</v>
      </c>
      <c r="C5" t="s">
        <v>1386</v>
      </c>
      <c r="E5" t="s">
        <v>1387</v>
      </c>
      <c r="G5" t="s">
        <v>2204</v>
      </c>
      <c r="I5" t="s">
        <v>2198</v>
      </c>
      <c r="O5" t="s">
        <v>2205</v>
      </c>
      <c r="Q5" t="s">
        <v>1397</v>
      </c>
    </row>
    <row r="6" spans="1:17" ht="15">
      <c r="A6" t="s">
        <v>2206</v>
      </c>
      <c r="C6" t="s">
        <v>1386</v>
      </c>
      <c r="E6" t="s">
        <v>1387</v>
      </c>
      <c r="G6" t="s">
        <v>2207</v>
      </c>
      <c r="I6" t="s">
        <v>2208</v>
      </c>
      <c r="O6" t="s">
        <v>2209</v>
      </c>
      <c r="Q6" t="s">
        <v>1397</v>
      </c>
    </row>
    <row r="7" spans="1:17" ht="15">
      <c r="A7" t="s">
        <v>2210</v>
      </c>
      <c r="C7" t="s">
        <v>1386</v>
      </c>
      <c r="E7" t="s">
        <v>1387</v>
      </c>
      <c r="G7" t="s">
        <v>2211</v>
      </c>
      <c r="I7" t="s">
        <v>2208</v>
      </c>
      <c r="O7" t="s">
        <v>2212</v>
      </c>
      <c r="Q7" t="s">
        <v>1397</v>
      </c>
    </row>
    <row r="8" spans="1:17" ht="15">
      <c r="A8" t="s">
        <v>2213</v>
      </c>
      <c r="C8" t="s">
        <v>1393</v>
      </c>
      <c r="E8" t="s">
        <v>2214</v>
      </c>
      <c r="O8" t="s">
        <v>2215</v>
      </c>
      <c r="Q8" t="s">
        <v>1397</v>
      </c>
    </row>
    <row r="9" spans="1:17" ht="15">
      <c r="A9" t="s">
        <v>2216</v>
      </c>
      <c r="C9" t="s">
        <v>1393</v>
      </c>
      <c r="E9" t="s">
        <v>2214</v>
      </c>
      <c r="O9" t="s">
        <v>2217</v>
      </c>
      <c r="Q9" t="s">
        <v>1397</v>
      </c>
    </row>
    <row r="10" spans="1:17" ht="15">
      <c r="A10" t="s">
        <v>2218</v>
      </c>
      <c r="C10" t="s">
        <v>1393</v>
      </c>
      <c r="E10" t="s">
        <v>2214</v>
      </c>
      <c r="O10" t="s">
        <v>2219</v>
      </c>
      <c r="Q10" t="s">
        <v>1397</v>
      </c>
    </row>
    <row r="11" spans="1:17" ht="15">
      <c r="A11" t="s">
        <v>2220</v>
      </c>
      <c r="C11" t="s">
        <v>1393</v>
      </c>
      <c r="E11" t="s">
        <v>1387</v>
      </c>
      <c r="G11" t="s">
        <v>2221</v>
      </c>
      <c r="I11" t="s">
        <v>2047</v>
      </c>
      <c r="O11" t="s">
        <v>2222</v>
      </c>
      <c r="Q11" t="s">
        <v>1397</v>
      </c>
    </row>
    <row r="12" spans="1:17" ht="15">
      <c r="A12" t="s">
        <v>2223</v>
      </c>
      <c r="C12" t="s">
        <v>1393</v>
      </c>
      <c r="E12" t="s">
        <v>1387</v>
      </c>
      <c r="G12" t="s">
        <v>2224</v>
      </c>
      <c r="I12" t="s">
        <v>2047</v>
      </c>
      <c r="O12" t="s">
        <v>2225</v>
      </c>
      <c r="Q12" t="s">
        <v>1397</v>
      </c>
    </row>
    <row r="13" spans="1:17" ht="15">
      <c r="A13" t="s">
        <v>2226</v>
      </c>
      <c r="C13" t="s">
        <v>1393</v>
      </c>
      <c r="E13" t="s">
        <v>1387</v>
      </c>
      <c r="G13" t="s">
        <v>2227</v>
      </c>
      <c r="I13" t="s">
        <v>2047</v>
      </c>
      <c r="O13" t="s">
        <v>2228</v>
      </c>
      <c r="Q13" t="s">
        <v>1397</v>
      </c>
    </row>
    <row r="14" spans="1:17" ht="15">
      <c r="A14" t="s">
        <v>2229</v>
      </c>
      <c r="C14" t="s">
        <v>1393</v>
      </c>
      <c r="E14" t="s">
        <v>1387</v>
      </c>
      <c r="G14" t="s">
        <v>2230</v>
      </c>
      <c r="I14" t="s">
        <v>2047</v>
      </c>
      <c r="O14" t="s">
        <v>2231</v>
      </c>
      <c r="Q14" t="s">
        <v>1397</v>
      </c>
    </row>
    <row r="15" spans="1:17" ht="15">
      <c r="A15" t="s">
        <v>2232</v>
      </c>
      <c r="C15" t="s">
        <v>1393</v>
      </c>
      <c r="E15" t="s">
        <v>1387</v>
      </c>
      <c r="G15" t="s">
        <v>2233</v>
      </c>
      <c r="I15" t="s">
        <v>2047</v>
      </c>
      <c r="O15" t="s">
        <v>2234</v>
      </c>
      <c r="Q15" t="s">
        <v>1397</v>
      </c>
    </row>
    <row r="16" spans="1:17" ht="15">
      <c r="A16" t="s">
        <v>2235</v>
      </c>
      <c r="C16" t="s">
        <v>1393</v>
      </c>
      <c r="E16" t="s">
        <v>1387</v>
      </c>
      <c r="G16" t="s">
        <v>2236</v>
      </c>
      <c r="I16" t="s">
        <v>2047</v>
      </c>
      <c r="O16" t="s">
        <v>2237</v>
      </c>
      <c r="Q16" t="s">
        <v>1397</v>
      </c>
    </row>
    <row r="17" spans="1:17" ht="15">
      <c r="A17" t="s">
        <v>2238</v>
      </c>
      <c r="C17" t="s">
        <v>1393</v>
      </c>
      <c r="E17" t="s">
        <v>2214</v>
      </c>
      <c r="O17" t="s">
        <v>2239</v>
      </c>
      <c r="Q17" t="s">
        <v>1397</v>
      </c>
    </row>
    <row r="18" spans="1:17" ht="15">
      <c r="A18" t="s">
        <v>2240</v>
      </c>
      <c r="C18" t="s">
        <v>1476</v>
      </c>
      <c r="E18" t="s">
        <v>1387</v>
      </c>
      <c r="G18" t="s">
        <v>2241</v>
      </c>
      <c r="I18" t="s">
        <v>2077</v>
      </c>
      <c r="O18" t="s">
        <v>2242</v>
      </c>
      <c r="Q18" t="s">
        <v>1397</v>
      </c>
    </row>
    <row r="19" spans="1:17" ht="15">
      <c r="A19" t="s">
        <v>2243</v>
      </c>
      <c r="C19" t="s">
        <v>1386</v>
      </c>
      <c r="E19" t="s">
        <v>1387</v>
      </c>
      <c r="G19" t="s">
        <v>2244</v>
      </c>
      <c r="I19" t="s">
        <v>2245</v>
      </c>
      <c r="O19" t="s">
        <v>2246</v>
      </c>
      <c r="Q19" t="s">
        <v>1397</v>
      </c>
    </row>
    <row r="20" spans="1:17" ht="15">
      <c r="A20" t="s">
        <v>2247</v>
      </c>
      <c r="C20" t="s">
        <v>1393</v>
      </c>
      <c r="E20" t="s">
        <v>1387</v>
      </c>
      <c r="G20" t="s">
        <v>2248</v>
      </c>
      <c r="I20" t="s">
        <v>2249</v>
      </c>
      <c r="O20" t="s">
        <v>2246</v>
      </c>
      <c r="Q20" t="s">
        <v>1397</v>
      </c>
    </row>
    <row r="21" spans="1:17" ht="15">
      <c r="A21" t="s">
        <v>2250</v>
      </c>
      <c r="C21" t="s">
        <v>1386</v>
      </c>
      <c r="E21" t="s">
        <v>1387</v>
      </c>
      <c r="G21" t="s">
        <v>2251</v>
      </c>
      <c r="I21" t="s">
        <v>2245</v>
      </c>
      <c r="O21" t="s">
        <v>2252</v>
      </c>
      <c r="Q21" t="s">
        <v>1397</v>
      </c>
    </row>
    <row r="22" spans="1:17" ht="15">
      <c r="A22" t="s">
        <v>2253</v>
      </c>
      <c r="C22" t="s">
        <v>1393</v>
      </c>
      <c r="E22" t="s">
        <v>1387</v>
      </c>
      <c r="G22" t="s">
        <v>2254</v>
      </c>
      <c r="I22" t="s">
        <v>2249</v>
      </c>
      <c r="O22" t="s">
        <v>2255</v>
      </c>
      <c r="Q22" t="s">
        <v>1397</v>
      </c>
    </row>
    <row r="23" spans="1:17" ht="15">
      <c r="A23" t="s">
        <v>2256</v>
      </c>
      <c r="C23" t="s">
        <v>1399</v>
      </c>
      <c r="E23" t="s">
        <v>1387</v>
      </c>
      <c r="G23" s="15">
        <v>2578636</v>
      </c>
      <c r="I23" t="s">
        <v>2257</v>
      </c>
      <c r="O23" t="s">
        <v>2258</v>
      </c>
      <c r="Q23" t="s">
        <v>1397</v>
      </c>
    </row>
    <row r="24" spans="1:17" ht="15">
      <c r="A24" t="s">
        <v>2259</v>
      </c>
      <c r="C24" t="s">
        <v>1423</v>
      </c>
      <c r="E24" t="s">
        <v>1387</v>
      </c>
      <c r="G24" s="15">
        <v>2005275182</v>
      </c>
      <c r="I24" t="s">
        <v>2257</v>
      </c>
      <c r="O24" t="s">
        <v>2258</v>
      </c>
      <c r="Q24" t="s">
        <v>1397</v>
      </c>
    </row>
    <row r="25" spans="1:17" ht="15">
      <c r="A25" t="s">
        <v>2260</v>
      </c>
      <c r="C25" t="s">
        <v>1452</v>
      </c>
      <c r="E25" t="s">
        <v>1387</v>
      </c>
      <c r="G25" s="15">
        <v>553329</v>
      </c>
      <c r="I25" t="s">
        <v>2257</v>
      </c>
      <c r="O25" t="s">
        <v>2258</v>
      </c>
      <c r="Q25" t="s">
        <v>1397</v>
      </c>
    </row>
    <row r="26" spans="1:17" ht="15">
      <c r="A26" t="s">
        <v>2261</v>
      </c>
      <c r="C26" t="s">
        <v>1455</v>
      </c>
      <c r="E26" t="s">
        <v>1387</v>
      </c>
      <c r="G26" t="s">
        <v>2262</v>
      </c>
      <c r="I26" t="s">
        <v>2257</v>
      </c>
      <c r="O26" t="s">
        <v>2258</v>
      </c>
      <c r="Q26" t="s">
        <v>1397</v>
      </c>
    </row>
    <row r="27" spans="1:17" ht="15">
      <c r="A27" t="s">
        <v>2263</v>
      </c>
      <c r="C27" t="s">
        <v>1458</v>
      </c>
      <c r="E27" t="s">
        <v>1387</v>
      </c>
      <c r="G27" t="s">
        <v>2264</v>
      </c>
      <c r="I27" t="s">
        <v>2257</v>
      </c>
      <c r="O27" t="s">
        <v>2258</v>
      </c>
      <c r="Q27" t="s">
        <v>1397</v>
      </c>
    </row>
    <row r="28" spans="1:17" ht="15">
      <c r="A28" t="s">
        <v>2265</v>
      </c>
      <c r="C28" t="s">
        <v>1469</v>
      </c>
      <c r="E28" t="s">
        <v>1387</v>
      </c>
      <c r="G28" s="15">
        <v>7107221.9</v>
      </c>
      <c r="I28" t="s">
        <v>2257</v>
      </c>
      <c r="O28" t="s">
        <v>2258</v>
      </c>
      <c r="Q28" t="s">
        <v>1397</v>
      </c>
    </row>
    <row r="29" spans="1:17" ht="15">
      <c r="A29" t="s">
        <v>2266</v>
      </c>
      <c r="C29" t="s">
        <v>1480</v>
      </c>
      <c r="E29" t="s">
        <v>1387</v>
      </c>
      <c r="G29" t="s">
        <v>2267</v>
      </c>
      <c r="I29" t="s">
        <v>2257</v>
      </c>
      <c r="O29" t="s">
        <v>2258</v>
      </c>
      <c r="Q29" t="s">
        <v>1397</v>
      </c>
    </row>
    <row r="30" spans="1:17" ht="15">
      <c r="A30" t="s">
        <v>2268</v>
      </c>
      <c r="C30" t="s">
        <v>1500</v>
      </c>
      <c r="E30" t="s">
        <v>1387</v>
      </c>
      <c r="G30" s="15">
        <v>200580031886.5</v>
      </c>
      <c r="I30" t="s">
        <v>2257</v>
      </c>
      <c r="O30" t="s">
        <v>2258</v>
      </c>
      <c r="Q30" t="s">
        <v>1397</v>
      </c>
    </row>
    <row r="31" spans="1:17" ht="15">
      <c r="A31" t="s">
        <v>2269</v>
      </c>
      <c r="C31" t="s">
        <v>1402</v>
      </c>
      <c r="E31" t="s">
        <v>1387</v>
      </c>
      <c r="G31" s="15">
        <v>5773284.4</v>
      </c>
      <c r="I31" t="s">
        <v>2257</v>
      </c>
      <c r="O31" t="s">
        <v>2258</v>
      </c>
      <c r="Q31" t="s">
        <v>1397</v>
      </c>
    </row>
    <row r="32" spans="1:17" ht="15">
      <c r="A32" t="s">
        <v>2270</v>
      </c>
      <c r="C32" t="s">
        <v>1386</v>
      </c>
      <c r="E32" t="s">
        <v>1387</v>
      </c>
      <c r="G32" t="s">
        <v>2271</v>
      </c>
      <c r="I32" t="s">
        <v>2257</v>
      </c>
      <c r="O32" t="s">
        <v>2258</v>
      </c>
      <c r="Q32" t="s">
        <v>1397</v>
      </c>
    </row>
    <row r="33" spans="1:17" ht="15">
      <c r="A33" t="s">
        <v>2272</v>
      </c>
      <c r="C33" t="s">
        <v>1393</v>
      </c>
      <c r="E33" t="s">
        <v>1387</v>
      </c>
      <c r="G33" t="s">
        <v>2273</v>
      </c>
      <c r="I33" t="s">
        <v>2257</v>
      </c>
      <c r="O33" t="s">
        <v>2274</v>
      </c>
      <c r="Q33" t="s">
        <v>1397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2:S45"/>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28.7109375" style="0" customWidth="1"/>
    <col min="4" max="4" width="8.7109375" style="0" customWidth="1"/>
    <col min="5" max="5" width="6.7109375" style="0" customWidth="1"/>
    <col min="6" max="6" width="8.7109375" style="0" customWidth="1"/>
    <col min="7" max="7" width="21.7109375" style="0" customWidth="1"/>
    <col min="8" max="8" width="8.7109375" style="0" customWidth="1"/>
    <col min="9" max="9" width="19.7109375" style="0" customWidth="1"/>
    <col min="10" max="10" width="8.7109375" style="0" customWidth="1"/>
    <col min="11" max="11" width="16.7109375" style="0" customWidth="1"/>
    <col min="12" max="12" width="8.7109375" style="0" customWidth="1"/>
    <col min="13" max="13" width="10.7109375" style="0" customWidth="1"/>
    <col min="14" max="14" width="8.7109375" style="0" customWidth="1"/>
    <col min="15" max="15" width="34.7109375" style="0" customWidth="1"/>
    <col min="16" max="16" width="8.7109375" style="0" customWidth="1"/>
    <col min="17" max="17" width="42.7109375" style="0" customWidth="1"/>
    <col min="18" max="18" width="8.7109375" style="0" customWidth="1"/>
    <col min="19" max="19" width="25.7109375" style="0" customWidth="1"/>
    <col min="20" max="16384" width="8.7109375" style="0" customWidth="1"/>
  </cols>
  <sheetData>
    <row r="2" spans="1:19" ht="39.75" customHeight="1">
      <c r="A2" s="9" t="s">
        <v>1376</v>
      </c>
      <c r="B2" s="27"/>
      <c r="C2" s="27" t="s">
        <v>1377</v>
      </c>
      <c r="D2" s="27"/>
      <c r="E2" s="27" t="s">
        <v>106</v>
      </c>
      <c r="F2" s="27"/>
      <c r="G2" s="30" t="s">
        <v>1378</v>
      </c>
      <c r="H2" s="27"/>
      <c r="I2" s="30" t="s">
        <v>1379</v>
      </c>
      <c r="J2" s="27"/>
      <c r="K2" s="30" t="s">
        <v>1380</v>
      </c>
      <c r="L2" s="27"/>
      <c r="M2" s="27" t="s">
        <v>1381</v>
      </c>
      <c r="N2" s="27"/>
      <c r="O2" s="30" t="s">
        <v>1382</v>
      </c>
      <c r="P2" s="27"/>
      <c r="Q2" s="30" t="s">
        <v>1383</v>
      </c>
      <c r="R2" s="27"/>
      <c r="S2" s="30" t="s">
        <v>1384</v>
      </c>
    </row>
    <row r="3" spans="1:17" ht="15">
      <c r="A3" t="s">
        <v>2275</v>
      </c>
      <c r="C3" t="s">
        <v>1399</v>
      </c>
      <c r="E3" t="s">
        <v>1387</v>
      </c>
      <c r="G3" s="15">
        <v>2573185</v>
      </c>
      <c r="I3" t="s">
        <v>2257</v>
      </c>
      <c r="O3" t="s">
        <v>2274</v>
      </c>
      <c r="Q3" t="s">
        <v>1397</v>
      </c>
    </row>
    <row r="4" spans="1:17" ht="15">
      <c r="A4" t="s">
        <v>2276</v>
      </c>
      <c r="C4" t="s">
        <v>1423</v>
      </c>
      <c r="E4" t="s">
        <v>1387</v>
      </c>
      <c r="G4" s="15">
        <v>2005275181</v>
      </c>
      <c r="I4" t="s">
        <v>2257</v>
      </c>
      <c r="O4" t="s">
        <v>2274</v>
      </c>
      <c r="Q4" t="s">
        <v>1397</v>
      </c>
    </row>
    <row r="5" spans="1:17" ht="15">
      <c r="A5" t="s">
        <v>2277</v>
      </c>
      <c r="C5" t="s">
        <v>1452</v>
      </c>
      <c r="E5" t="s">
        <v>1387</v>
      </c>
      <c r="G5" s="15">
        <v>553173</v>
      </c>
      <c r="I5" t="s">
        <v>2257</v>
      </c>
      <c r="O5" t="s">
        <v>2274</v>
      </c>
      <c r="Q5" t="s">
        <v>1397</v>
      </c>
    </row>
    <row r="6" spans="1:17" ht="15">
      <c r="A6" t="s">
        <v>2278</v>
      </c>
      <c r="C6" t="s">
        <v>1455</v>
      </c>
      <c r="E6" t="s">
        <v>1387</v>
      </c>
      <c r="G6" t="s">
        <v>2279</v>
      </c>
      <c r="I6" t="s">
        <v>2257</v>
      </c>
      <c r="O6" t="s">
        <v>2274</v>
      </c>
      <c r="Q6" t="s">
        <v>1397</v>
      </c>
    </row>
    <row r="7" spans="1:17" ht="15">
      <c r="A7" t="s">
        <v>2280</v>
      </c>
      <c r="C7" t="s">
        <v>1458</v>
      </c>
      <c r="E7" t="s">
        <v>1387</v>
      </c>
      <c r="G7" t="s">
        <v>2281</v>
      </c>
      <c r="I7" t="s">
        <v>2257</v>
      </c>
      <c r="O7" t="s">
        <v>2274</v>
      </c>
      <c r="Q7" t="s">
        <v>1397</v>
      </c>
    </row>
    <row r="8" spans="1:17" ht="15">
      <c r="A8" t="s">
        <v>2282</v>
      </c>
      <c r="C8" t="s">
        <v>1461</v>
      </c>
      <c r="E8" t="s">
        <v>1387</v>
      </c>
      <c r="G8" s="15">
        <v>20070194</v>
      </c>
      <c r="I8" t="s">
        <v>2257</v>
      </c>
      <c r="O8" t="s">
        <v>2274</v>
      </c>
      <c r="Q8" t="s">
        <v>1397</v>
      </c>
    </row>
    <row r="9" spans="1:17" ht="15">
      <c r="A9" t="s">
        <v>2283</v>
      </c>
      <c r="C9" t="s">
        <v>1469</v>
      </c>
      <c r="E9" t="s">
        <v>1387</v>
      </c>
      <c r="G9" s="15">
        <v>7107222</v>
      </c>
      <c r="I9" t="s">
        <v>2257</v>
      </c>
      <c r="O9" t="s">
        <v>2274</v>
      </c>
      <c r="Q9" t="s">
        <v>1397</v>
      </c>
    </row>
    <row r="10" spans="1:17" ht="15">
      <c r="A10" t="s">
        <v>2284</v>
      </c>
      <c r="C10" t="s">
        <v>1471</v>
      </c>
      <c r="E10" t="s">
        <v>1387</v>
      </c>
      <c r="G10" s="15">
        <v>7014310</v>
      </c>
      <c r="I10" t="s">
        <v>2257</v>
      </c>
      <c r="O10" t="s">
        <v>2285</v>
      </c>
      <c r="Q10" t="s">
        <v>1397</v>
      </c>
    </row>
    <row r="11" spans="1:17" ht="15">
      <c r="A11" t="s">
        <v>2286</v>
      </c>
      <c r="C11" t="s">
        <v>1473</v>
      </c>
      <c r="E11" t="s">
        <v>1387</v>
      </c>
      <c r="G11" t="s">
        <v>2287</v>
      </c>
      <c r="I11" t="s">
        <v>2257</v>
      </c>
      <c r="O11" t="s">
        <v>2274</v>
      </c>
      <c r="Q11" t="s">
        <v>1397</v>
      </c>
    </row>
    <row r="12" spans="1:17" ht="15">
      <c r="A12" t="s">
        <v>2288</v>
      </c>
      <c r="C12" t="s">
        <v>1476</v>
      </c>
      <c r="E12" t="s">
        <v>1387</v>
      </c>
      <c r="G12" t="s">
        <v>2289</v>
      </c>
      <c r="I12" t="s">
        <v>2257</v>
      </c>
      <c r="O12" t="s">
        <v>2274</v>
      </c>
      <c r="Q12" t="s">
        <v>1397</v>
      </c>
    </row>
    <row r="13" spans="1:17" ht="15">
      <c r="A13" t="s">
        <v>2290</v>
      </c>
      <c r="C13" t="s">
        <v>1480</v>
      </c>
      <c r="E13" t="s">
        <v>1387</v>
      </c>
      <c r="G13" t="s">
        <v>2291</v>
      </c>
      <c r="I13" t="s">
        <v>2257</v>
      </c>
      <c r="O13" t="s">
        <v>2274</v>
      </c>
      <c r="Q13" t="s">
        <v>1397</v>
      </c>
    </row>
    <row r="14" spans="1:17" ht="15">
      <c r="A14" t="s">
        <v>2292</v>
      </c>
      <c r="C14" t="s">
        <v>2100</v>
      </c>
      <c r="E14" t="s">
        <v>1387</v>
      </c>
      <c r="G14" t="s">
        <v>2293</v>
      </c>
      <c r="I14" t="s">
        <v>2257</v>
      </c>
      <c r="O14" t="s">
        <v>2274</v>
      </c>
      <c r="Q14" t="s">
        <v>1397</v>
      </c>
    </row>
    <row r="15" spans="1:17" ht="15">
      <c r="A15" t="s">
        <v>2294</v>
      </c>
      <c r="C15" t="s">
        <v>1486</v>
      </c>
      <c r="E15" t="s">
        <v>1387</v>
      </c>
      <c r="G15" t="s">
        <v>2295</v>
      </c>
      <c r="I15" t="s">
        <v>2257</v>
      </c>
      <c r="O15" t="s">
        <v>2274</v>
      </c>
      <c r="Q15" t="s">
        <v>1397</v>
      </c>
    </row>
    <row r="16" spans="1:17" ht="15">
      <c r="A16" t="s">
        <v>2296</v>
      </c>
      <c r="C16" t="s">
        <v>1494</v>
      </c>
      <c r="E16" t="s">
        <v>1387</v>
      </c>
      <c r="G16" t="s">
        <v>2297</v>
      </c>
      <c r="I16" t="s">
        <v>2257</v>
      </c>
      <c r="O16" t="s">
        <v>2274</v>
      </c>
      <c r="Q16" t="s">
        <v>1397</v>
      </c>
    </row>
    <row r="17" spans="1:17" ht="15">
      <c r="A17" t="s">
        <v>2298</v>
      </c>
      <c r="C17" t="s">
        <v>1500</v>
      </c>
      <c r="E17" t="s">
        <v>1387</v>
      </c>
      <c r="G17" s="15">
        <v>200580030803</v>
      </c>
      <c r="I17" t="s">
        <v>2257</v>
      </c>
      <c r="O17" t="s">
        <v>2274</v>
      </c>
      <c r="Q17" t="s">
        <v>1397</v>
      </c>
    </row>
    <row r="18" spans="1:17" ht="15">
      <c r="A18" t="s">
        <v>2299</v>
      </c>
      <c r="C18" t="s">
        <v>1502</v>
      </c>
      <c r="E18" t="s">
        <v>1387</v>
      </c>
      <c r="G18" t="s">
        <v>2300</v>
      </c>
      <c r="I18" t="s">
        <v>2257</v>
      </c>
      <c r="O18" t="s">
        <v>2274</v>
      </c>
      <c r="Q18" t="s">
        <v>1397</v>
      </c>
    </row>
    <row r="19" spans="1:17" ht="15">
      <c r="A19" t="s">
        <v>2301</v>
      </c>
      <c r="C19" t="s">
        <v>1506</v>
      </c>
      <c r="E19" t="s">
        <v>1387</v>
      </c>
      <c r="G19" s="15">
        <v>180645</v>
      </c>
      <c r="I19" t="s">
        <v>2257</v>
      </c>
      <c r="O19" t="s">
        <v>2274</v>
      </c>
      <c r="Q19" t="s">
        <v>1397</v>
      </c>
    </row>
    <row r="20" spans="1:17" ht="15">
      <c r="A20" t="s">
        <v>2302</v>
      </c>
      <c r="C20" t="s">
        <v>1511</v>
      </c>
      <c r="E20" t="s">
        <v>1387</v>
      </c>
      <c r="G20" s="15">
        <v>200700243</v>
      </c>
      <c r="I20" t="s">
        <v>2257</v>
      </c>
      <c r="O20" t="s">
        <v>2274</v>
      </c>
      <c r="Q20" t="s">
        <v>1397</v>
      </c>
    </row>
    <row r="21" spans="1:17" ht="15">
      <c r="A21" t="s">
        <v>2303</v>
      </c>
      <c r="C21" t="s">
        <v>1402</v>
      </c>
      <c r="E21" t="s">
        <v>1387</v>
      </c>
      <c r="G21" s="15">
        <v>5791638.9</v>
      </c>
      <c r="I21" t="s">
        <v>2257</v>
      </c>
      <c r="O21" t="s">
        <v>2274</v>
      </c>
      <c r="Q21" t="s">
        <v>1397</v>
      </c>
    </row>
    <row r="22" spans="1:17" ht="15">
      <c r="A22" t="s">
        <v>2304</v>
      </c>
      <c r="C22" t="s">
        <v>1386</v>
      </c>
      <c r="E22" t="s">
        <v>1387</v>
      </c>
      <c r="G22" t="s">
        <v>2305</v>
      </c>
      <c r="I22" t="s">
        <v>2257</v>
      </c>
      <c r="O22" t="s">
        <v>2274</v>
      </c>
      <c r="Q22" t="s">
        <v>1397</v>
      </c>
    </row>
    <row r="23" spans="1:17" ht="15">
      <c r="A23" t="s">
        <v>2306</v>
      </c>
      <c r="C23" t="s">
        <v>1519</v>
      </c>
      <c r="E23" t="s">
        <v>1387</v>
      </c>
      <c r="G23" t="s">
        <v>2307</v>
      </c>
      <c r="I23" t="s">
        <v>2257</v>
      </c>
      <c r="O23" t="s">
        <v>2274</v>
      </c>
      <c r="Q23" t="s">
        <v>1397</v>
      </c>
    </row>
    <row r="24" spans="1:17" ht="15">
      <c r="A24" t="s">
        <v>2308</v>
      </c>
      <c r="C24" t="s">
        <v>1508</v>
      </c>
      <c r="E24" t="s">
        <v>1387</v>
      </c>
      <c r="G24" t="s">
        <v>2309</v>
      </c>
      <c r="I24" t="s">
        <v>2257</v>
      </c>
      <c r="O24" t="s">
        <v>2274</v>
      </c>
      <c r="Q24" t="s">
        <v>1397</v>
      </c>
    </row>
    <row r="25" spans="1:17" ht="15">
      <c r="A25" t="s">
        <v>2310</v>
      </c>
      <c r="C25" t="s">
        <v>1393</v>
      </c>
      <c r="E25" t="s">
        <v>1387</v>
      </c>
      <c r="G25" t="s">
        <v>2311</v>
      </c>
      <c r="I25" t="s">
        <v>2257</v>
      </c>
      <c r="O25" t="s">
        <v>2274</v>
      </c>
      <c r="Q25" t="s">
        <v>1397</v>
      </c>
    </row>
    <row r="26" spans="1:17" ht="15">
      <c r="A26" t="s">
        <v>2312</v>
      </c>
      <c r="C26" t="s">
        <v>1393</v>
      </c>
      <c r="E26" t="s">
        <v>1387</v>
      </c>
      <c r="G26" t="s">
        <v>2313</v>
      </c>
      <c r="I26" t="s">
        <v>2314</v>
      </c>
      <c r="O26" t="s">
        <v>2274</v>
      </c>
      <c r="Q26" t="s">
        <v>1397</v>
      </c>
    </row>
    <row r="27" spans="1:17" ht="15">
      <c r="A27" t="s">
        <v>2315</v>
      </c>
      <c r="C27" t="s">
        <v>1399</v>
      </c>
      <c r="E27" t="s">
        <v>1387</v>
      </c>
      <c r="G27" s="15">
        <v>2636905</v>
      </c>
      <c r="I27" t="s">
        <v>2316</v>
      </c>
      <c r="O27" t="s">
        <v>2274</v>
      </c>
      <c r="Q27" t="s">
        <v>1397</v>
      </c>
    </row>
    <row r="28" spans="1:17" ht="15">
      <c r="A28" t="s">
        <v>2317</v>
      </c>
      <c r="C28" t="s">
        <v>1764</v>
      </c>
      <c r="E28" t="s">
        <v>1387</v>
      </c>
      <c r="G28" t="s">
        <v>2318</v>
      </c>
      <c r="I28" t="s">
        <v>2314</v>
      </c>
      <c r="O28" t="s">
        <v>2274</v>
      </c>
      <c r="Q28" t="s">
        <v>1397</v>
      </c>
    </row>
    <row r="29" spans="1:17" ht="15">
      <c r="A29" t="s">
        <v>2319</v>
      </c>
      <c r="C29" t="s">
        <v>1769</v>
      </c>
      <c r="E29" t="s">
        <v>1387</v>
      </c>
      <c r="G29" t="s">
        <v>2320</v>
      </c>
      <c r="I29" t="s">
        <v>2314</v>
      </c>
      <c r="O29" t="s">
        <v>2274</v>
      </c>
      <c r="Q29" t="s">
        <v>1397</v>
      </c>
    </row>
    <row r="30" spans="1:17" ht="15">
      <c r="A30" t="s">
        <v>2321</v>
      </c>
      <c r="C30" t="s">
        <v>1772</v>
      </c>
      <c r="E30" t="s">
        <v>1387</v>
      </c>
      <c r="G30" s="15">
        <v>20070066</v>
      </c>
      <c r="I30" t="s">
        <v>2314</v>
      </c>
      <c r="O30" t="s">
        <v>2274</v>
      </c>
      <c r="Q30" t="s">
        <v>1397</v>
      </c>
    </row>
    <row r="31" spans="1:17" ht="15">
      <c r="A31" t="s">
        <v>2322</v>
      </c>
      <c r="C31" t="s">
        <v>1775</v>
      </c>
      <c r="E31" t="s">
        <v>1387</v>
      </c>
      <c r="G31" t="s">
        <v>2323</v>
      </c>
      <c r="I31" t="s">
        <v>2314</v>
      </c>
      <c r="O31" t="s">
        <v>2274</v>
      </c>
      <c r="Q31" t="s">
        <v>1397</v>
      </c>
    </row>
    <row r="32" spans="1:17" ht="15">
      <c r="A32" t="s">
        <v>2324</v>
      </c>
      <c r="C32" t="s">
        <v>1455</v>
      </c>
      <c r="E32" t="s">
        <v>1387</v>
      </c>
      <c r="G32" t="s">
        <v>2325</v>
      </c>
      <c r="I32" t="s">
        <v>2316</v>
      </c>
      <c r="O32" t="s">
        <v>2274</v>
      </c>
      <c r="Q32" t="s">
        <v>1397</v>
      </c>
    </row>
    <row r="33" spans="1:17" ht="15">
      <c r="A33" t="s">
        <v>2326</v>
      </c>
      <c r="C33" t="s">
        <v>2327</v>
      </c>
      <c r="E33" t="s">
        <v>1387</v>
      </c>
      <c r="G33" s="15">
        <v>701000139</v>
      </c>
      <c r="I33" t="s">
        <v>2314</v>
      </c>
      <c r="O33" t="s">
        <v>2274</v>
      </c>
      <c r="Q33" t="s">
        <v>1397</v>
      </c>
    </row>
    <row r="34" spans="1:17" ht="15">
      <c r="A34" t="s">
        <v>2328</v>
      </c>
      <c r="C34" t="s">
        <v>1782</v>
      </c>
      <c r="E34" t="s">
        <v>1387</v>
      </c>
      <c r="G34" s="15">
        <v>96101523</v>
      </c>
      <c r="I34" t="s">
        <v>2314</v>
      </c>
      <c r="O34" t="s">
        <v>2274</v>
      </c>
      <c r="Q34" t="s">
        <v>1397</v>
      </c>
    </row>
    <row r="35" spans="1:17" ht="15">
      <c r="A35" t="s">
        <v>2329</v>
      </c>
      <c r="C35" t="s">
        <v>1458</v>
      </c>
      <c r="E35" t="s">
        <v>1387</v>
      </c>
      <c r="G35" t="s">
        <v>2330</v>
      </c>
      <c r="I35" t="s">
        <v>2316</v>
      </c>
      <c r="O35" t="s">
        <v>2274</v>
      </c>
      <c r="Q35" t="s">
        <v>1397</v>
      </c>
    </row>
    <row r="36" spans="1:17" ht="15">
      <c r="A36" t="s">
        <v>2331</v>
      </c>
      <c r="C36" t="s">
        <v>1843</v>
      </c>
      <c r="E36" t="s">
        <v>1387</v>
      </c>
      <c r="G36" t="s">
        <v>2332</v>
      </c>
      <c r="I36" t="s">
        <v>2314</v>
      </c>
      <c r="O36" t="s">
        <v>2274</v>
      </c>
      <c r="Q36" t="s">
        <v>1397</v>
      </c>
    </row>
    <row r="37" spans="1:17" ht="15">
      <c r="A37" t="s">
        <v>2333</v>
      </c>
      <c r="C37" t="s">
        <v>1469</v>
      </c>
      <c r="E37" t="s">
        <v>1387</v>
      </c>
      <c r="G37" s="15">
        <v>9102637.6</v>
      </c>
      <c r="I37" t="s">
        <v>2249</v>
      </c>
      <c r="O37" t="s">
        <v>2274</v>
      </c>
      <c r="Q37" t="s">
        <v>1397</v>
      </c>
    </row>
    <row r="38" spans="1:17" ht="15">
      <c r="A38" t="s">
        <v>2334</v>
      </c>
      <c r="C38" t="s">
        <v>1500</v>
      </c>
      <c r="E38" t="s">
        <v>1387</v>
      </c>
      <c r="G38" s="15">
        <v>200780008902.8</v>
      </c>
      <c r="I38" t="s">
        <v>2316</v>
      </c>
      <c r="O38" t="s">
        <v>2274</v>
      </c>
      <c r="Q38" t="s">
        <v>1397</v>
      </c>
    </row>
    <row r="39" spans="1:17" ht="15">
      <c r="A39" t="s">
        <v>2335</v>
      </c>
      <c r="C39" t="s">
        <v>1402</v>
      </c>
      <c r="E39" t="s">
        <v>1387</v>
      </c>
      <c r="G39" s="15">
        <v>7718004</v>
      </c>
      <c r="I39" t="s">
        <v>2316</v>
      </c>
      <c r="O39" t="s">
        <v>2274</v>
      </c>
      <c r="Q39" t="s">
        <v>1397</v>
      </c>
    </row>
    <row r="40" spans="1:17" ht="15">
      <c r="A40" t="s">
        <v>2336</v>
      </c>
      <c r="C40" t="s">
        <v>1386</v>
      </c>
      <c r="E40" t="s">
        <v>1387</v>
      </c>
      <c r="G40" t="s">
        <v>2337</v>
      </c>
      <c r="I40" t="s">
        <v>2316</v>
      </c>
      <c r="O40" t="s">
        <v>2274</v>
      </c>
      <c r="Q40" t="s">
        <v>1397</v>
      </c>
    </row>
    <row r="41" spans="1:17" ht="15">
      <c r="A41" t="s">
        <v>2338</v>
      </c>
      <c r="C41" t="s">
        <v>1393</v>
      </c>
      <c r="E41" t="s">
        <v>1387</v>
      </c>
      <c r="G41" t="s">
        <v>2339</v>
      </c>
      <c r="I41" t="s">
        <v>2316</v>
      </c>
      <c r="O41" t="s">
        <v>2274</v>
      </c>
      <c r="Q41" t="s">
        <v>1397</v>
      </c>
    </row>
    <row r="42" spans="1:17" ht="15">
      <c r="A42" t="s">
        <v>2340</v>
      </c>
      <c r="C42" t="s">
        <v>1399</v>
      </c>
      <c r="E42" t="s">
        <v>1387</v>
      </c>
      <c r="G42" s="15">
        <v>2636916</v>
      </c>
      <c r="I42" t="s">
        <v>2316</v>
      </c>
      <c r="O42" t="s">
        <v>2274</v>
      </c>
      <c r="Q42" t="s">
        <v>1397</v>
      </c>
    </row>
    <row r="43" spans="1:17" ht="15">
      <c r="A43" t="s">
        <v>2341</v>
      </c>
      <c r="C43" t="s">
        <v>1764</v>
      </c>
      <c r="E43" t="s">
        <v>1387</v>
      </c>
      <c r="G43" t="s">
        <v>2342</v>
      </c>
      <c r="I43" t="s">
        <v>2343</v>
      </c>
      <c r="O43" t="s">
        <v>2274</v>
      </c>
      <c r="Q43" t="s">
        <v>1397</v>
      </c>
    </row>
    <row r="44" spans="1:17" ht="15">
      <c r="A44" t="s">
        <v>2344</v>
      </c>
      <c r="C44" t="s">
        <v>1769</v>
      </c>
      <c r="E44" t="s">
        <v>1387</v>
      </c>
      <c r="G44" t="s">
        <v>2345</v>
      </c>
      <c r="I44" t="s">
        <v>2343</v>
      </c>
      <c r="O44" t="s">
        <v>2274</v>
      </c>
      <c r="Q44" t="s">
        <v>1397</v>
      </c>
    </row>
    <row r="45" spans="1:17" ht="15">
      <c r="A45" t="s">
        <v>2346</v>
      </c>
      <c r="C45" t="s">
        <v>1775</v>
      </c>
      <c r="E45" t="s">
        <v>1387</v>
      </c>
      <c r="G45" s="15">
        <v>121</v>
      </c>
      <c r="I45" t="s">
        <v>2343</v>
      </c>
      <c r="O45" t="s">
        <v>2274</v>
      </c>
      <c r="Q45" t="s">
        <v>1397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2:S26"/>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27.7109375" style="0" customWidth="1"/>
    <col min="4" max="4" width="8.7109375" style="0" customWidth="1"/>
    <col min="5" max="5" width="7.7109375" style="0" customWidth="1"/>
    <col min="6" max="6" width="8.7109375" style="0" customWidth="1"/>
    <col min="7" max="7" width="21.7109375" style="0" customWidth="1"/>
    <col min="8" max="8" width="8.7109375" style="0" customWidth="1"/>
    <col min="9" max="9" width="19.7109375" style="0" customWidth="1"/>
    <col min="10" max="10" width="8.7109375" style="0" customWidth="1"/>
    <col min="11" max="11" width="16.7109375" style="0" customWidth="1"/>
    <col min="12" max="12" width="8.7109375" style="0" customWidth="1"/>
    <col min="13" max="13" width="10.7109375" style="0" customWidth="1"/>
    <col min="14" max="14" width="8.7109375" style="0" customWidth="1"/>
    <col min="15" max="15" width="100.8515625" style="0" customWidth="1"/>
    <col min="16" max="16" width="8.7109375" style="0" customWidth="1"/>
    <col min="17" max="17" width="100.8515625" style="0" customWidth="1"/>
    <col min="18" max="18" width="8.7109375" style="0" customWidth="1"/>
    <col min="19" max="19" width="25.7109375" style="0" customWidth="1"/>
    <col min="20" max="16384" width="8.7109375" style="0" customWidth="1"/>
  </cols>
  <sheetData>
    <row r="2" spans="1:19" ht="39.75" customHeight="1">
      <c r="A2" s="9" t="s">
        <v>1376</v>
      </c>
      <c r="B2" s="27"/>
      <c r="C2" s="27" t="s">
        <v>1377</v>
      </c>
      <c r="D2" s="27"/>
      <c r="E2" s="27" t="s">
        <v>106</v>
      </c>
      <c r="F2" s="27"/>
      <c r="G2" s="30" t="s">
        <v>1378</v>
      </c>
      <c r="H2" s="27"/>
      <c r="I2" s="30" t="s">
        <v>1379</v>
      </c>
      <c r="J2" s="27"/>
      <c r="K2" s="30" t="s">
        <v>1380</v>
      </c>
      <c r="L2" s="27"/>
      <c r="M2" s="27" t="s">
        <v>1381</v>
      </c>
      <c r="N2" s="27"/>
      <c r="O2" s="30" t="s">
        <v>1382</v>
      </c>
      <c r="P2" s="27"/>
      <c r="Q2" s="30" t="s">
        <v>1383</v>
      </c>
      <c r="R2" s="27"/>
      <c r="S2" s="30" t="s">
        <v>1384</v>
      </c>
    </row>
    <row r="3" spans="1:17" ht="15">
      <c r="A3" t="s">
        <v>2347</v>
      </c>
      <c r="C3" t="s">
        <v>1455</v>
      </c>
      <c r="E3" t="s">
        <v>1387</v>
      </c>
      <c r="G3" t="s">
        <v>2348</v>
      </c>
      <c r="I3" t="s">
        <v>2316</v>
      </c>
      <c r="O3" t="s">
        <v>2274</v>
      </c>
      <c r="Q3" t="s">
        <v>1397</v>
      </c>
    </row>
    <row r="4" spans="1:17" ht="15">
      <c r="A4" t="s">
        <v>2349</v>
      </c>
      <c r="C4" t="s">
        <v>2327</v>
      </c>
      <c r="E4" t="s">
        <v>1387</v>
      </c>
      <c r="G4" s="15">
        <v>801000156</v>
      </c>
      <c r="I4" t="s">
        <v>2343</v>
      </c>
      <c r="O4" t="s">
        <v>2274</v>
      </c>
      <c r="Q4" t="s">
        <v>1397</v>
      </c>
    </row>
    <row r="5" spans="1:17" ht="15">
      <c r="A5" t="s">
        <v>2350</v>
      </c>
      <c r="C5" t="s">
        <v>1782</v>
      </c>
      <c r="E5" t="s">
        <v>1387</v>
      </c>
      <c r="G5" s="15">
        <v>97101218</v>
      </c>
      <c r="I5" t="s">
        <v>2316</v>
      </c>
      <c r="O5" t="s">
        <v>2274</v>
      </c>
      <c r="Q5" t="s">
        <v>1397</v>
      </c>
    </row>
    <row r="6" spans="1:17" ht="15">
      <c r="A6" t="s">
        <v>2351</v>
      </c>
      <c r="C6" t="s">
        <v>1458</v>
      </c>
      <c r="E6" t="s">
        <v>1387</v>
      </c>
      <c r="G6" t="s">
        <v>2352</v>
      </c>
      <c r="I6" t="s">
        <v>2316</v>
      </c>
      <c r="O6" t="s">
        <v>2274</v>
      </c>
      <c r="Q6" t="s">
        <v>1397</v>
      </c>
    </row>
    <row r="7" spans="1:17" ht="15">
      <c r="A7" t="s">
        <v>2353</v>
      </c>
      <c r="C7" t="s">
        <v>1843</v>
      </c>
      <c r="E7" t="s">
        <v>1387</v>
      </c>
      <c r="G7" t="s">
        <v>2354</v>
      </c>
      <c r="I7" t="s">
        <v>2355</v>
      </c>
      <c r="O7" t="s">
        <v>2274</v>
      </c>
      <c r="Q7" t="s">
        <v>1397</v>
      </c>
    </row>
    <row r="8" spans="1:17" ht="15">
      <c r="A8" t="s">
        <v>2356</v>
      </c>
      <c r="C8" t="s">
        <v>2357</v>
      </c>
      <c r="E8" t="s">
        <v>1387</v>
      </c>
      <c r="G8" t="s">
        <v>2358</v>
      </c>
      <c r="I8" t="s">
        <v>2359</v>
      </c>
      <c r="O8" t="s">
        <v>2274</v>
      </c>
      <c r="Q8" t="s">
        <v>1397</v>
      </c>
    </row>
    <row r="9" spans="1:17" ht="15">
      <c r="A9" t="s">
        <v>2360</v>
      </c>
      <c r="C9" t="s">
        <v>1469</v>
      </c>
      <c r="E9" t="s">
        <v>1387</v>
      </c>
      <c r="G9" s="15">
        <v>9103304.6</v>
      </c>
      <c r="I9" t="s">
        <v>2361</v>
      </c>
      <c r="O9" t="s">
        <v>2274</v>
      </c>
      <c r="Q9" t="s">
        <v>1397</v>
      </c>
    </row>
    <row r="10" spans="1:17" ht="15">
      <c r="A10" t="s">
        <v>2362</v>
      </c>
      <c r="C10" t="s">
        <v>1500</v>
      </c>
      <c r="E10" t="s">
        <v>1387</v>
      </c>
      <c r="G10" s="15">
        <v>200780008916</v>
      </c>
      <c r="I10" t="s">
        <v>2316</v>
      </c>
      <c r="O10" t="s">
        <v>2274</v>
      </c>
      <c r="Q10" t="s">
        <v>1397</v>
      </c>
    </row>
    <row r="11" spans="1:17" ht="15">
      <c r="A11" t="s">
        <v>2363</v>
      </c>
      <c r="C11" t="s">
        <v>1870</v>
      </c>
      <c r="E11" t="s">
        <v>1387</v>
      </c>
      <c r="G11" s="15">
        <v>7716610.6</v>
      </c>
      <c r="I11" t="s">
        <v>2316</v>
      </c>
      <c r="O11" t="s">
        <v>2274</v>
      </c>
      <c r="Q11" t="s">
        <v>1397</v>
      </c>
    </row>
    <row r="12" spans="1:17" ht="15">
      <c r="A12" t="s">
        <v>2364</v>
      </c>
      <c r="C12" t="s">
        <v>1386</v>
      </c>
      <c r="E12" t="s">
        <v>1387</v>
      </c>
      <c r="G12" t="s">
        <v>2365</v>
      </c>
      <c r="I12" t="s">
        <v>2316</v>
      </c>
      <c r="O12" t="s">
        <v>2274</v>
      </c>
      <c r="Q12" t="s">
        <v>1397</v>
      </c>
    </row>
    <row r="13" spans="1:17" ht="15">
      <c r="A13" t="s">
        <v>2366</v>
      </c>
      <c r="C13" t="s">
        <v>1393</v>
      </c>
      <c r="E13" t="s">
        <v>1387</v>
      </c>
      <c r="G13" t="s">
        <v>2367</v>
      </c>
      <c r="I13" t="s">
        <v>2316</v>
      </c>
      <c r="O13" t="s">
        <v>2274</v>
      </c>
      <c r="Q13" t="s">
        <v>1397</v>
      </c>
    </row>
    <row r="14" spans="1:17" ht="15">
      <c r="A14" t="s">
        <v>2368</v>
      </c>
      <c r="C14" t="s">
        <v>1386</v>
      </c>
      <c r="E14" t="s">
        <v>1387</v>
      </c>
      <c r="G14" t="s">
        <v>2369</v>
      </c>
      <c r="I14" t="s">
        <v>2370</v>
      </c>
      <c r="O14" t="s">
        <v>2371</v>
      </c>
      <c r="Q14" t="s">
        <v>1397</v>
      </c>
    </row>
    <row r="15" spans="1:17" ht="15">
      <c r="A15" t="s">
        <v>2372</v>
      </c>
      <c r="C15" t="s">
        <v>1393</v>
      </c>
      <c r="E15" t="s">
        <v>1387</v>
      </c>
      <c r="G15" t="s">
        <v>2373</v>
      </c>
      <c r="I15" t="s">
        <v>2370</v>
      </c>
      <c r="O15" t="s">
        <v>2374</v>
      </c>
      <c r="Q15" t="s">
        <v>1397</v>
      </c>
    </row>
    <row r="16" spans="1:17" ht="15">
      <c r="A16" t="s">
        <v>2375</v>
      </c>
      <c r="C16" t="s">
        <v>1393</v>
      </c>
      <c r="E16" t="s">
        <v>1387</v>
      </c>
      <c r="G16" t="s">
        <v>2376</v>
      </c>
      <c r="I16" t="s">
        <v>2377</v>
      </c>
      <c r="O16" t="s">
        <v>2274</v>
      </c>
      <c r="Q16" t="s">
        <v>2378</v>
      </c>
    </row>
    <row r="17" spans="1:17" ht="15">
      <c r="A17" t="s">
        <v>2379</v>
      </c>
      <c r="C17" t="s">
        <v>1393</v>
      </c>
      <c r="E17" t="s">
        <v>1387</v>
      </c>
      <c r="G17" t="s">
        <v>2380</v>
      </c>
      <c r="I17" t="s">
        <v>2377</v>
      </c>
      <c r="O17" t="s">
        <v>2381</v>
      </c>
      <c r="Q17" t="s">
        <v>2378</v>
      </c>
    </row>
    <row r="18" spans="1:17" ht="15">
      <c r="A18" t="s">
        <v>2382</v>
      </c>
      <c r="C18" t="s">
        <v>1393</v>
      </c>
      <c r="E18" t="s">
        <v>1387</v>
      </c>
      <c r="G18" t="s">
        <v>2383</v>
      </c>
      <c r="I18" t="s">
        <v>2377</v>
      </c>
      <c r="O18" t="s">
        <v>2384</v>
      </c>
      <c r="Q18" t="s">
        <v>2378</v>
      </c>
    </row>
    <row r="19" spans="1:17" ht="15">
      <c r="A19" t="s">
        <v>2385</v>
      </c>
      <c r="C19" t="s">
        <v>1393</v>
      </c>
      <c r="E19" t="s">
        <v>1387</v>
      </c>
      <c r="G19" t="s">
        <v>2386</v>
      </c>
      <c r="I19" t="s">
        <v>2377</v>
      </c>
      <c r="O19" t="s">
        <v>2387</v>
      </c>
      <c r="Q19" t="s">
        <v>2388</v>
      </c>
    </row>
    <row r="20" spans="1:17" ht="15">
      <c r="A20" t="s">
        <v>2389</v>
      </c>
      <c r="C20" t="s">
        <v>1393</v>
      </c>
      <c r="E20" t="s">
        <v>1387</v>
      </c>
      <c r="G20" t="s">
        <v>2390</v>
      </c>
      <c r="I20" t="s">
        <v>2377</v>
      </c>
      <c r="O20" t="s">
        <v>2391</v>
      </c>
      <c r="Q20" t="s">
        <v>2392</v>
      </c>
    </row>
    <row r="21" spans="1:17" ht="15">
      <c r="A21" t="s">
        <v>2393</v>
      </c>
      <c r="C21" t="s">
        <v>1393</v>
      </c>
      <c r="E21" t="s">
        <v>564</v>
      </c>
      <c r="G21" t="s">
        <v>2394</v>
      </c>
      <c r="I21" t="s">
        <v>2395</v>
      </c>
      <c r="K21" s="6">
        <v>6583309</v>
      </c>
      <c r="M21" t="s">
        <v>2396</v>
      </c>
      <c r="O21" t="s">
        <v>2397</v>
      </c>
      <c r="Q21" t="s">
        <v>2398</v>
      </c>
    </row>
    <row r="22" spans="1:17" ht="15">
      <c r="A22" t="s">
        <v>2399</v>
      </c>
      <c r="C22" t="s">
        <v>1393</v>
      </c>
      <c r="E22" t="s">
        <v>564</v>
      </c>
      <c r="G22" t="s">
        <v>2400</v>
      </c>
      <c r="I22" t="s">
        <v>2401</v>
      </c>
      <c r="K22" s="15">
        <v>6.420591</v>
      </c>
      <c r="M22" t="s">
        <v>2402</v>
      </c>
      <c r="O22" t="s">
        <v>2403</v>
      </c>
      <c r="Q22" t="s">
        <v>2404</v>
      </c>
    </row>
    <row r="23" spans="1:17" ht="15">
      <c r="A23" t="s">
        <v>2405</v>
      </c>
      <c r="C23" t="s">
        <v>1393</v>
      </c>
      <c r="E23" t="s">
        <v>1387</v>
      </c>
      <c r="G23" t="s">
        <v>2406</v>
      </c>
      <c r="I23" t="s">
        <v>2407</v>
      </c>
      <c r="O23" t="s">
        <v>2408</v>
      </c>
      <c r="Q23" t="s">
        <v>2404</v>
      </c>
    </row>
    <row r="24" spans="1:17" ht="15">
      <c r="A24" t="s">
        <v>2409</v>
      </c>
      <c r="C24" t="s">
        <v>1393</v>
      </c>
      <c r="E24" t="s">
        <v>564</v>
      </c>
      <c r="G24" t="s">
        <v>2410</v>
      </c>
      <c r="I24" t="s">
        <v>2411</v>
      </c>
      <c r="K24" s="6">
        <v>6875736</v>
      </c>
      <c r="M24" t="s">
        <v>2412</v>
      </c>
      <c r="O24" t="s">
        <v>2413</v>
      </c>
      <c r="Q24" t="s">
        <v>2404</v>
      </c>
    </row>
    <row r="25" spans="1:17" ht="15">
      <c r="A25" t="s">
        <v>2414</v>
      </c>
      <c r="C25" t="s">
        <v>1393</v>
      </c>
      <c r="E25" t="s">
        <v>564</v>
      </c>
      <c r="G25" t="s">
        <v>2415</v>
      </c>
      <c r="I25" t="s">
        <v>2401</v>
      </c>
      <c r="K25" s="6">
        <v>6503713</v>
      </c>
      <c r="M25" t="s">
        <v>2416</v>
      </c>
      <c r="O25" t="s">
        <v>2413</v>
      </c>
      <c r="Q25" t="s">
        <v>2404</v>
      </c>
    </row>
    <row r="26" spans="1:17" ht="15">
      <c r="A26" t="s">
        <v>2417</v>
      </c>
      <c r="C26" t="s">
        <v>1393</v>
      </c>
      <c r="E26" t="s">
        <v>1387</v>
      </c>
      <c r="G26" t="s">
        <v>2418</v>
      </c>
      <c r="I26" t="s">
        <v>2419</v>
      </c>
      <c r="O26" t="s">
        <v>2420</v>
      </c>
      <c r="Q26" t="s">
        <v>2404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2:S20"/>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28.7109375" style="0" customWidth="1"/>
    <col min="4" max="4" width="8.7109375" style="0" customWidth="1"/>
    <col min="5" max="5" width="7.7109375" style="0" customWidth="1"/>
    <col min="6" max="6" width="8.7109375" style="0" customWidth="1"/>
    <col min="7" max="7" width="21.7109375" style="0" customWidth="1"/>
    <col min="8" max="8" width="8.7109375" style="0" customWidth="1"/>
    <col min="9" max="9" width="19.7109375" style="0" customWidth="1"/>
    <col min="10" max="10" width="8.7109375" style="0" customWidth="1"/>
    <col min="11" max="11" width="16.7109375" style="0" customWidth="1"/>
    <col min="12" max="12" width="8.7109375" style="0" customWidth="1"/>
    <col min="13" max="13" width="10.7109375" style="0" customWidth="1"/>
    <col min="14" max="14" width="8.7109375" style="0" customWidth="1"/>
    <col min="15" max="15" width="100.8515625" style="0" customWidth="1"/>
    <col min="16" max="16" width="8.7109375" style="0" customWidth="1"/>
    <col min="17" max="17" width="62.7109375" style="0" customWidth="1"/>
    <col min="18" max="18" width="8.7109375" style="0" customWidth="1"/>
    <col min="19" max="19" width="25.7109375" style="0" customWidth="1"/>
    <col min="20" max="16384" width="8.7109375" style="0" customWidth="1"/>
  </cols>
  <sheetData>
    <row r="2" spans="1:19" ht="39.75" customHeight="1">
      <c r="A2" s="9" t="s">
        <v>1376</v>
      </c>
      <c r="B2" s="27"/>
      <c r="C2" s="27" t="s">
        <v>1377</v>
      </c>
      <c r="D2" s="27"/>
      <c r="E2" s="27" t="s">
        <v>106</v>
      </c>
      <c r="F2" s="27"/>
      <c r="G2" s="30" t="s">
        <v>1378</v>
      </c>
      <c r="H2" s="27"/>
      <c r="I2" s="30" t="s">
        <v>1379</v>
      </c>
      <c r="J2" s="27"/>
      <c r="K2" s="30" t="s">
        <v>1380</v>
      </c>
      <c r="L2" s="27"/>
      <c r="M2" s="27" t="s">
        <v>1381</v>
      </c>
      <c r="N2" s="27"/>
      <c r="O2" s="30" t="s">
        <v>1382</v>
      </c>
      <c r="P2" s="27"/>
      <c r="Q2" s="30" t="s">
        <v>1383</v>
      </c>
      <c r="R2" s="27"/>
      <c r="S2" s="30" t="s">
        <v>1384</v>
      </c>
    </row>
    <row r="3" spans="1:17" ht="15">
      <c r="A3" t="s">
        <v>2421</v>
      </c>
      <c r="C3" t="s">
        <v>1561</v>
      </c>
      <c r="E3" t="s">
        <v>1387</v>
      </c>
      <c r="G3" s="6">
        <v>854722</v>
      </c>
      <c r="I3" t="s">
        <v>2422</v>
      </c>
      <c r="K3" t="s">
        <v>2423</v>
      </c>
      <c r="O3" t="s">
        <v>2424</v>
      </c>
      <c r="Q3" t="s">
        <v>2404</v>
      </c>
    </row>
    <row r="4" spans="1:17" ht="15">
      <c r="A4" t="s">
        <v>2425</v>
      </c>
      <c r="C4" t="s">
        <v>1393</v>
      </c>
      <c r="E4" t="s">
        <v>1387</v>
      </c>
      <c r="G4" t="s">
        <v>2426</v>
      </c>
      <c r="I4" t="s">
        <v>2427</v>
      </c>
      <c r="O4" t="s">
        <v>2428</v>
      </c>
      <c r="Q4" t="s">
        <v>2404</v>
      </c>
    </row>
    <row r="5" spans="1:17" ht="15">
      <c r="A5" t="s">
        <v>2429</v>
      </c>
      <c r="C5" t="s">
        <v>1393</v>
      </c>
      <c r="E5" t="s">
        <v>1387</v>
      </c>
      <c r="G5" t="s">
        <v>2430</v>
      </c>
      <c r="I5" t="s">
        <v>2422</v>
      </c>
      <c r="O5" t="s">
        <v>2428</v>
      </c>
      <c r="Q5" t="s">
        <v>2404</v>
      </c>
    </row>
    <row r="6" spans="1:17" ht="15">
      <c r="A6" t="s">
        <v>2431</v>
      </c>
      <c r="C6" t="s">
        <v>1393</v>
      </c>
      <c r="E6" t="s">
        <v>564</v>
      </c>
      <c r="G6" t="s">
        <v>2432</v>
      </c>
      <c r="I6" t="s">
        <v>2433</v>
      </c>
      <c r="K6" s="6">
        <v>5843995</v>
      </c>
      <c r="M6" t="s">
        <v>2434</v>
      </c>
      <c r="O6" t="s">
        <v>2435</v>
      </c>
      <c r="Q6" t="s">
        <v>2404</v>
      </c>
    </row>
    <row r="7" spans="1:17" ht="15">
      <c r="A7" t="s">
        <v>2436</v>
      </c>
      <c r="C7" t="s">
        <v>1399</v>
      </c>
      <c r="E7" t="s">
        <v>1387</v>
      </c>
      <c r="G7" s="6">
        <v>2329267</v>
      </c>
      <c r="I7" t="s">
        <v>2437</v>
      </c>
      <c r="O7" t="s">
        <v>2438</v>
      </c>
      <c r="Q7" t="s">
        <v>2404</v>
      </c>
    </row>
    <row r="8" spans="1:17" ht="15">
      <c r="A8" t="s">
        <v>2439</v>
      </c>
      <c r="C8" t="s">
        <v>1423</v>
      </c>
      <c r="E8" t="s">
        <v>1387</v>
      </c>
      <c r="G8" t="s">
        <v>2440</v>
      </c>
      <c r="I8" t="s">
        <v>2437</v>
      </c>
      <c r="O8" t="s">
        <v>2438</v>
      </c>
      <c r="Q8" t="s">
        <v>2404</v>
      </c>
    </row>
    <row r="9" spans="1:17" ht="15">
      <c r="A9" t="s">
        <v>2441</v>
      </c>
      <c r="C9" t="s">
        <v>1455</v>
      </c>
      <c r="E9" t="s">
        <v>1387</v>
      </c>
      <c r="G9" s="6">
        <v>11760</v>
      </c>
      <c r="I9" t="s">
        <v>2437</v>
      </c>
      <c r="O9" t="s">
        <v>2438</v>
      </c>
      <c r="Q9" t="s">
        <v>2404</v>
      </c>
    </row>
    <row r="10" spans="1:17" ht="15">
      <c r="A10" t="s">
        <v>2442</v>
      </c>
      <c r="C10" t="s">
        <v>1458</v>
      </c>
      <c r="E10" t="s">
        <v>1387</v>
      </c>
      <c r="G10" t="s">
        <v>2443</v>
      </c>
      <c r="I10" t="s">
        <v>2437</v>
      </c>
      <c r="O10" t="s">
        <v>2438</v>
      </c>
      <c r="Q10" t="s">
        <v>2404</v>
      </c>
    </row>
    <row r="11" spans="1:17" ht="15">
      <c r="A11" t="s">
        <v>2444</v>
      </c>
      <c r="C11" t="s">
        <v>1402</v>
      </c>
      <c r="E11" t="s">
        <v>564</v>
      </c>
      <c r="G11" s="6">
        <v>999533573</v>
      </c>
      <c r="I11" t="s">
        <v>2437</v>
      </c>
      <c r="K11" s="6">
        <v>7702838</v>
      </c>
      <c r="M11" t="s">
        <v>2445</v>
      </c>
      <c r="O11" t="s">
        <v>2438</v>
      </c>
      <c r="Q11" t="s">
        <v>2404</v>
      </c>
    </row>
    <row r="12" spans="1:17" ht="15">
      <c r="A12" t="s">
        <v>2446</v>
      </c>
      <c r="C12" t="s">
        <v>1508</v>
      </c>
      <c r="E12" t="s">
        <v>1387</v>
      </c>
      <c r="G12" t="s">
        <v>2447</v>
      </c>
      <c r="I12" t="s">
        <v>2437</v>
      </c>
      <c r="O12" t="s">
        <v>2438</v>
      </c>
      <c r="Q12" t="s">
        <v>2404</v>
      </c>
    </row>
    <row r="13" spans="1:17" ht="15">
      <c r="A13" t="s">
        <v>2448</v>
      </c>
      <c r="C13" t="s">
        <v>1561</v>
      </c>
      <c r="E13" t="s">
        <v>1387</v>
      </c>
      <c r="G13" s="6">
        <v>1102838</v>
      </c>
      <c r="I13" t="s">
        <v>2437</v>
      </c>
      <c r="O13" t="s">
        <v>2438</v>
      </c>
      <c r="Q13" t="s">
        <v>2404</v>
      </c>
    </row>
    <row r="14" spans="1:17" ht="15">
      <c r="A14" t="s">
        <v>2449</v>
      </c>
      <c r="C14" t="s">
        <v>1393</v>
      </c>
      <c r="E14" t="s">
        <v>564</v>
      </c>
      <c r="G14" t="s">
        <v>2450</v>
      </c>
      <c r="I14" t="s">
        <v>2451</v>
      </c>
      <c r="K14" s="6">
        <v>6486305</v>
      </c>
      <c r="M14" t="s">
        <v>2452</v>
      </c>
      <c r="O14" t="s">
        <v>2438</v>
      </c>
      <c r="Q14" t="s">
        <v>2453</v>
      </c>
    </row>
    <row r="15" spans="1:17" ht="15">
      <c r="A15" t="s">
        <v>2454</v>
      </c>
      <c r="C15" t="s">
        <v>1393</v>
      </c>
      <c r="E15" t="s">
        <v>1387</v>
      </c>
      <c r="G15" t="s">
        <v>2455</v>
      </c>
      <c r="I15" t="s">
        <v>2456</v>
      </c>
      <c r="O15" t="s">
        <v>2438</v>
      </c>
      <c r="Q15" t="s">
        <v>2404</v>
      </c>
    </row>
    <row r="16" spans="1:17" ht="15">
      <c r="A16" t="s">
        <v>2457</v>
      </c>
      <c r="C16" t="s">
        <v>1393</v>
      </c>
      <c r="E16" t="s">
        <v>564</v>
      </c>
      <c r="G16" t="s">
        <v>2458</v>
      </c>
      <c r="I16" t="s">
        <v>2459</v>
      </c>
      <c r="K16" s="6">
        <v>6989256</v>
      </c>
      <c r="M16" t="s">
        <v>2460</v>
      </c>
      <c r="O16" t="s">
        <v>2461</v>
      </c>
      <c r="Q16" t="s">
        <v>2404</v>
      </c>
    </row>
    <row r="17" spans="1:17" ht="15">
      <c r="A17" t="s">
        <v>2462</v>
      </c>
      <c r="C17" t="s">
        <v>1393</v>
      </c>
      <c r="E17" t="s">
        <v>564</v>
      </c>
      <c r="G17" t="s">
        <v>2463</v>
      </c>
      <c r="I17" t="s">
        <v>2464</v>
      </c>
      <c r="K17" s="6">
        <v>6630294</v>
      </c>
      <c r="M17" t="s">
        <v>2465</v>
      </c>
      <c r="O17" t="s">
        <v>2466</v>
      </c>
      <c r="Q17" t="s">
        <v>2404</v>
      </c>
    </row>
    <row r="18" spans="1:17" ht="15">
      <c r="A18" t="s">
        <v>2467</v>
      </c>
      <c r="C18" t="s">
        <v>1393</v>
      </c>
      <c r="E18" t="s">
        <v>1387</v>
      </c>
      <c r="G18" t="s">
        <v>2468</v>
      </c>
      <c r="I18" t="s">
        <v>2464</v>
      </c>
      <c r="O18" t="s">
        <v>2466</v>
      </c>
      <c r="Q18" t="s">
        <v>2404</v>
      </c>
    </row>
    <row r="19" spans="1:17" ht="15">
      <c r="A19" t="s">
        <v>2469</v>
      </c>
      <c r="C19" t="s">
        <v>1399</v>
      </c>
      <c r="E19" t="s">
        <v>1387</v>
      </c>
      <c r="G19" s="6">
        <v>2632456</v>
      </c>
      <c r="I19" t="s">
        <v>2470</v>
      </c>
      <c r="O19" t="s">
        <v>2471</v>
      </c>
      <c r="Q19" t="s">
        <v>2404</v>
      </c>
    </row>
    <row r="20" spans="1:17" ht="15">
      <c r="A20" t="s">
        <v>2472</v>
      </c>
      <c r="C20" t="s">
        <v>1402</v>
      </c>
      <c r="E20" t="s">
        <v>1387</v>
      </c>
      <c r="G20" s="15">
        <v>6844574.1</v>
      </c>
      <c r="I20" t="s">
        <v>2470</v>
      </c>
      <c r="O20" t="s">
        <v>2471</v>
      </c>
      <c r="Q20" t="s">
        <v>2404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2:S6"/>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28.7109375" style="0" customWidth="1"/>
    <col min="4" max="4" width="8.7109375" style="0" customWidth="1"/>
    <col min="5" max="5" width="6.7109375" style="0" customWidth="1"/>
    <col min="6" max="6" width="8.7109375" style="0" customWidth="1"/>
    <col min="7" max="7" width="21.7109375" style="0" customWidth="1"/>
    <col min="8" max="8" width="8.7109375" style="0" customWidth="1"/>
    <col min="9" max="9" width="19.7109375" style="0" customWidth="1"/>
    <col min="10" max="10" width="8.7109375" style="0" customWidth="1"/>
    <col min="11" max="11" width="16.7109375" style="0" customWidth="1"/>
    <col min="12" max="12" width="8.7109375" style="0" customWidth="1"/>
    <col min="13" max="13" width="10.7109375" style="0" customWidth="1"/>
    <col min="14" max="14" width="8.7109375" style="0" customWidth="1"/>
    <col min="15" max="15" width="100.8515625" style="0" customWidth="1"/>
    <col min="16" max="16" width="8.7109375" style="0" customWidth="1"/>
    <col min="17" max="17" width="62.7109375" style="0" customWidth="1"/>
    <col min="18" max="18" width="8.7109375" style="0" customWidth="1"/>
    <col min="19" max="19" width="25.7109375" style="0" customWidth="1"/>
    <col min="20" max="16384" width="8.7109375" style="0" customWidth="1"/>
  </cols>
  <sheetData>
    <row r="2" spans="1:19" ht="39.75" customHeight="1">
      <c r="A2" s="9" t="s">
        <v>1376</v>
      </c>
      <c r="B2" s="27"/>
      <c r="C2" s="27" t="s">
        <v>1377</v>
      </c>
      <c r="D2" s="27"/>
      <c r="E2" s="27" t="s">
        <v>106</v>
      </c>
      <c r="F2" s="27"/>
      <c r="G2" s="30" t="s">
        <v>1378</v>
      </c>
      <c r="H2" s="27"/>
      <c r="I2" s="30" t="s">
        <v>1379</v>
      </c>
      <c r="J2" s="27"/>
      <c r="K2" s="30" t="s">
        <v>1380</v>
      </c>
      <c r="L2" s="27"/>
      <c r="M2" s="27" t="s">
        <v>1381</v>
      </c>
      <c r="N2" s="27"/>
      <c r="O2" s="30" t="s">
        <v>1382</v>
      </c>
      <c r="P2" s="27"/>
      <c r="Q2" s="30" t="s">
        <v>1383</v>
      </c>
      <c r="R2" s="27"/>
      <c r="S2" s="30" t="s">
        <v>1384</v>
      </c>
    </row>
    <row r="3" spans="1:17" ht="15">
      <c r="A3" t="s">
        <v>2473</v>
      </c>
      <c r="C3" t="s">
        <v>1386</v>
      </c>
      <c r="E3" t="s">
        <v>1387</v>
      </c>
      <c r="G3" t="s">
        <v>2474</v>
      </c>
      <c r="I3" t="s">
        <v>2470</v>
      </c>
      <c r="O3" t="s">
        <v>2471</v>
      </c>
      <c r="Q3" t="s">
        <v>2404</v>
      </c>
    </row>
    <row r="4" spans="1:17" ht="15">
      <c r="A4" t="s">
        <v>2475</v>
      </c>
      <c r="C4" t="s">
        <v>1393</v>
      </c>
      <c r="E4" t="s">
        <v>1387</v>
      </c>
      <c r="G4" t="s">
        <v>2476</v>
      </c>
      <c r="I4" t="s">
        <v>2477</v>
      </c>
      <c r="O4" t="s">
        <v>2471</v>
      </c>
      <c r="Q4" t="s">
        <v>2404</v>
      </c>
    </row>
    <row r="5" spans="1:17" ht="15">
      <c r="A5" t="s">
        <v>2478</v>
      </c>
      <c r="C5" t="s">
        <v>1458</v>
      </c>
      <c r="E5" t="s">
        <v>1387</v>
      </c>
      <c r="G5" t="s">
        <v>2479</v>
      </c>
      <c r="I5" t="s">
        <v>2480</v>
      </c>
      <c r="O5" t="s">
        <v>2481</v>
      </c>
      <c r="Q5" t="s">
        <v>2404</v>
      </c>
    </row>
    <row r="6" spans="1:17" ht="15">
      <c r="A6" t="s">
        <v>2482</v>
      </c>
      <c r="C6" t="s">
        <v>1402</v>
      </c>
      <c r="E6" t="s">
        <v>1387</v>
      </c>
      <c r="G6" s="15">
        <v>9004759.8</v>
      </c>
      <c r="I6" t="s">
        <v>2483</v>
      </c>
      <c r="O6" t="s">
        <v>2413</v>
      </c>
      <c r="Q6" t="s">
        <v>2404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26.7109375" style="0" customWidth="1"/>
    <col min="2" max="5" width="8.7109375" style="0" customWidth="1"/>
    <col min="6" max="6" width="21.7109375" style="0" customWidth="1"/>
    <col min="7" max="16384" width="8.7109375" style="0" customWidth="1"/>
  </cols>
  <sheetData>
    <row r="2" spans="1:6" ht="15">
      <c r="A2" s="1" t="s">
        <v>1365</v>
      </c>
      <c r="B2" s="1"/>
      <c r="C2" s="1"/>
      <c r="D2" s="1"/>
      <c r="E2" s="1"/>
      <c r="F2" s="1"/>
    </row>
    <row r="4" spans="1:7" ht="15">
      <c r="A4" s="3" t="s">
        <v>1366</v>
      </c>
      <c r="B4" s="27"/>
      <c r="C4" s="26" t="s">
        <v>1367</v>
      </c>
      <c r="D4" s="26"/>
      <c r="E4" s="27"/>
      <c r="F4" s="27" t="s">
        <v>1368</v>
      </c>
      <c r="G4" s="27"/>
    </row>
    <row r="5" spans="1:6" ht="15">
      <c r="A5" s="31" t="s">
        <v>1369</v>
      </c>
      <c r="B5" s="3"/>
      <c r="C5" s="36">
        <v>10000000</v>
      </c>
      <c r="D5" s="36"/>
      <c r="F5" s="25" t="s">
        <v>1370</v>
      </c>
    </row>
    <row r="6" spans="1:6" ht="15">
      <c r="A6" s="31" t="s">
        <v>2484</v>
      </c>
      <c r="B6" s="3"/>
      <c r="C6" s="36">
        <v>2500000</v>
      </c>
      <c r="D6" s="36"/>
      <c r="F6" s="25" t="s">
        <v>1372</v>
      </c>
    </row>
    <row r="7" spans="1:6" ht="15">
      <c r="A7" s="31" t="s">
        <v>1214</v>
      </c>
      <c r="B7" s="3"/>
      <c r="C7" s="36">
        <v>12500000</v>
      </c>
      <c r="D7" s="36"/>
      <c r="F7" s="25" t="s">
        <v>1373</v>
      </c>
    </row>
  </sheetData>
  <sheetProtection selectLockedCells="1" selectUnlockedCells="1"/>
  <mergeCells count="5">
    <mergeCell ref="A2:F2"/>
    <mergeCell ref="C4:D4"/>
    <mergeCell ref="C5:D5"/>
    <mergeCell ref="C6:D6"/>
    <mergeCell ref="C7:D7"/>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I14"/>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88.8515625" style="0" customWidth="1"/>
    <col min="4" max="4" width="8.7109375" style="0" customWidth="1"/>
    <col min="5" max="5" width="37.7109375" style="0" customWidth="1"/>
    <col min="6" max="6" width="8.7109375" style="0" customWidth="1"/>
    <col min="7" max="7" width="9.7109375" style="0" customWidth="1"/>
    <col min="8" max="8" width="8.7109375" style="0" customWidth="1"/>
    <col min="9" max="9" width="39.7109375" style="0" customWidth="1"/>
    <col min="10" max="16384" width="8.7109375" style="0" customWidth="1"/>
  </cols>
  <sheetData>
    <row r="3" spans="1:9" ht="15">
      <c r="A3" s="2"/>
      <c r="B3" s="2"/>
      <c r="C3" s="2"/>
      <c r="D3" s="2"/>
      <c r="E3" s="2"/>
      <c r="F3" s="2"/>
      <c r="G3" s="2"/>
      <c r="H3" s="2"/>
      <c r="I3" s="2"/>
    </row>
    <row r="4" spans="1:9" ht="39.75" customHeight="1">
      <c r="A4" s="9" t="s">
        <v>103</v>
      </c>
      <c r="B4" s="3"/>
      <c r="C4" s="9" t="s">
        <v>104</v>
      </c>
      <c r="D4" s="3"/>
      <c r="E4" s="9" t="s">
        <v>105</v>
      </c>
      <c r="F4" s="3"/>
      <c r="G4" s="9" t="s">
        <v>106</v>
      </c>
      <c r="H4" s="3"/>
      <c r="I4" s="9" t="s">
        <v>107</v>
      </c>
    </row>
    <row r="5" spans="1:9" ht="15">
      <c r="A5" s="2"/>
      <c r="B5" s="2"/>
      <c r="C5" s="2"/>
      <c r="D5" s="2"/>
      <c r="E5" s="2"/>
      <c r="F5" s="2"/>
      <c r="G5" s="2"/>
      <c r="H5" s="2"/>
      <c r="I5" s="2"/>
    </row>
    <row r="6" ht="15">
      <c r="A6" s="3" t="s">
        <v>141</v>
      </c>
    </row>
    <row r="7" spans="1:9" ht="15">
      <c r="A7" t="s">
        <v>142</v>
      </c>
      <c r="C7" t="s">
        <v>143</v>
      </c>
      <c r="E7" s="6">
        <v>24</v>
      </c>
      <c r="G7" t="s">
        <v>111</v>
      </c>
      <c r="I7" t="s">
        <v>144</v>
      </c>
    </row>
    <row r="8" spans="1:9" ht="15">
      <c r="A8" t="s">
        <v>145</v>
      </c>
      <c r="C8" t="s">
        <v>146</v>
      </c>
      <c r="E8" s="6">
        <v>23</v>
      </c>
      <c r="G8" t="s">
        <v>111</v>
      </c>
      <c r="I8" t="s">
        <v>147</v>
      </c>
    </row>
    <row r="9" spans="1:9" ht="15">
      <c r="A9" t="s">
        <v>148</v>
      </c>
      <c r="C9" t="s">
        <v>149</v>
      </c>
      <c r="E9" t="s">
        <v>150</v>
      </c>
      <c r="G9" t="s">
        <v>111</v>
      </c>
      <c r="I9" t="s">
        <v>151</v>
      </c>
    </row>
    <row r="10" spans="1:9" ht="15">
      <c r="A10" t="s">
        <v>152</v>
      </c>
      <c r="C10" t="s">
        <v>153</v>
      </c>
      <c r="E10" s="6">
        <v>30</v>
      </c>
      <c r="G10" t="s">
        <v>111</v>
      </c>
      <c r="I10" t="s">
        <v>154</v>
      </c>
    </row>
    <row r="11" spans="1:9" ht="15">
      <c r="A11" t="s">
        <v>155</v>
      </c>
      <c r="C11" t="s">
        <v>156</v>
      </c>
      <c r="E11" s="6">
        <v>238</v>
      </c>
      <c r="G11" t="s">
        <v>111</v>
      </c>
      <c r="I11" t="s">
        <v>157</v>
      </c>
    </row>
    <row r="12" spans="1:9" ht="15">
      <c r="A12" t="s">
        <v>158</v>
      </c>
      <c r="C12" t="s">
        <v>159</v>
      </c>
      <c r="E12" t="s">
        <v>160</v>
      </c>
      <c r="G12" t="s">
        <v>130</v>
      </c>
      <c r="I12" t="s">
        <v>161</v>
      </c>
    </row>
    <row r="13" spans="1:9" ht="15">
      <c r="A13" t="s">
        <v>162</v>
      </c>
      <c r="C13" t="s">
        <v>163</v>
      </c>
      <c r="E13" t="s">
        <v>164</v>
      </c>
      <c r="G13" t="s">
        <v>165</v>
      </c>
      <c r="I13" t="s">
        <v>166</v>
      </c>
    </row>
    <row r="14" spans="1:9" ht="15">
      <c r="A14" s="2"/>
      <c r="B14" s="2"/>
      <c r="C14" s="2"/>
      <c r="D14" s="2"/>
      <c r="E14" s="2"/>
      <c r="F14" s="2"/>
      <c r="G14" s="2"/>
      <c r="H14" s="2"/>
      <c r="I14" s="2"/>
    </row>
  </sheetData>
  <sheetProtection selectLockedCells="1" selectUnlockedCells="1"/>
  <mergeCells count="3">
    <mergeCell ref="A3:I3"/>
    <mergeCell ref="A5:I5"/>
    <mergeCell ref="A14:I14"/>
  </mergeCells>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A2:G5"/>
  <sheetViews>
    <sheetView workbookViewId="0" topLeftCell="A1">
      <selection activeCell="A1" sqref="A1"/>
    </sheetView>
  </sheetViews>
  <sheetFormatPr defaultColWidth="8.00390625" defaultRowHeight="15"/>
  <cols>
    <col min="1" max="1" width="26.7109375" style="0" customWidth="1"/>
    <col min="2" max="5" width="8.7109375" style="0" customWidth="1"/>
    <col min="6" max="6" width="21.7109375" style="0" customWidth="1"/>
    <col min="7" max="16384" width="8.7109375" style="0" customWidth="1"/>
  </cols>
  <sheetData>
    <row r="2" spans="1:7" ht="15">
      <c r="A2" s="3" t="s">
        <v>1366</v>
      </c>
      <c r="B2" s="27"/>
      <c r="C2" s="26" t="s">
        <v>1374</v>
      </c>
      <c r="D2" s="26"/>
      <c r="E2" s="27"/>
      <c r="F2" s="27" t="s">
        <v>1368</v>
      </c>
      <c r="G2" s="27"/>
    </row>
    <row r="3" spans="1:6" ht="15">
      <c r="A3" s="31" t="s">
        <v>1369</v>
      </c>
      <c r="B3" s="3"/>
      <c r="C3" s="36">
        <v>5000000</v>
      </c>
      <c r="D3" s="36"/>
      <c r="F3" s="25" t="s">
        <v>2485</v>
      </c>
    </row>
    <row r="4" spans="1:6" ht="15">
      <c r="A4" s="31" t="s">
        <v>2484</v>
      </c>
      <c r="B4" s="3"/>
      <c r="C4" s="36">
        <v>5000000</v>
      </c>
      <c r="D4" s="36"/>
      <c r="F4" s="25" t="s">
        <v>2485</v>
      </c>
    </row>
    <row r="5" spans="1:6" ht="15">
      <c r="A5" s="31" t="s">
        <v>1214</v>
      </c>
      <c r="B5" s="3"/>
      <c r="C5" s="36">
        <v>10000000</v>
      </c>
      <c r="D5" s="36"/>
      <c r="F5" s="25" t="s">
        <v>1373</v>
      </c>
    </row>
  </sheetData>
  <sheetProtection selectLockedCells="1" selectUnlockedCells="1"/>
  <mergeCells count="4">
    <mergeCell ref="C2:D2"/>
    <mergeCell ref="C3:D3"/>
    <mergeCell ref="C4:D4"/>
    <mergeCell ref="C5:D5"/>
  </mergeCells>
  <printOptions/>
  <pageMargins left="0.7" right="0.7" top="0.75" bottom="0.75" header="0.5118055555555555" footer="0.5118055555555555"/>
  <pageSetup horizontalDpi="300" verticalDpi="300" orientation="portrait"/>
</worksheet>
</file>

<file path=xl/worksheets/sheet131.xml><?xml version="1.0" encoding="utf-8"?>
<worksheet xmlns="http://schemas.openxmlformats.org/spreadsheetml/2006/main" xmlns:r="http://schemas.openxmlformats.org/officeDocument/2006/relationships">
  <dimension ref="A2:G5"/>
  <sheetViews>
    <sheetView workbookViewId="0" topLeftCell="A1">
      <selection activeCell="A1" sqref="A1"/>
    </sheetView>
  </sheetViews>
  <sheetFormatPr defaultColWidth="8.00390625" defaultRowHeight="15"/>
  <cols>
    <col min="1" max="1" width="26.7109375" style="0" customWidth="1"/>
    <col min="2" max="5" width="8.7109375" style="0" customWidth="1"/>
    <col min="6" max="6" width="21.7109375" style="0" customWidth="1"/>
    <col min="7" max="16384" width="8.7109375" style="0" customWidth="1"/>
  </cols>
  <sheetData>
    <row r="2" spans="1:7" ht="15">
      <c r="A2" s="3" t="s">
        <v>1366</v>
      </c>
      <c r="B2" s="27"/>
      <c r="C2" s="26" t="s">
        <v>1375</v>
      </c>
      <c r="D2" s="26"/>
      <c r="E2" s="27"/>
      <c r="F2" s="27" t="s">
        <v>1368</v>
      </c>
      <c r="G2" s="27"/>
    </row>
    <row r="3" spans="1:6" ht="15">
      <c r="A3" s="31" t="s">
        <v>1369</v>
      </c>
      <c r="B3" s="3"/>
      <c r="C3" s="36">
        <v>15000000</v>
      </c>
      <c r="D3" s="36"/>
      <c r="F3" s="25" t="s">
        <v>2486</v>
      </c>
    </row>
    <row r="4" spans="1:6" ht="15">
      <c r="A4" s="31" t="s">
        <v>2484</v>
      </c>
      <c r="B4" s="3"/>
      <c r="C4" s="36">
        <v>7500000</v>
      </c>
      <c r="D4" s="36"/>
      <c r="F4" s="25" t="s">
        <v>2487</v>
      </c>
    </row>
    <row r="5" spans="1:6" ht="15">
      <c r="A5" s="31" t="s">
        <v>1214</v>
      </c>
      <c r="B5" s="3"/>
      <c r="C5" s="36">
        <v>22500000</v>
      </c>
      <c r="D5" s="36"/>
      <c r="F5" s="25" t="s">
        <v>1373</v>
      </c>
    </row>
  </sheetData>
  <sheetProtection selectLockedCells="1" selectUnlockedCells="1"/>
  <mergeCells count="4">
    <mergeCell ref="C2:D2"/>
    <mergeCell ref="C3:D3"/>
    <mergeCell ref="C4:D4"/>
    <mergeCell ref="C5:D5"/>
  </mergeCells>
  <printOptions/>
  <pageMargins left="0.7" right="0.7" top="0.75" bottom="0.75" header="0.5118055555555555" footer="0.5118055555555555"/>
  <pageSetup horizontalDpi="300" verticalDpi="300" orientation="portrait"/>
</worksheet>
</file>

<file path=xl/worksheets/sheet132.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27.7109375" style="0" customWidth="1"/>
    <col min="2" max="2" width="47.7109375" style="0" customWidth="1"/>
    <col min="3" max="16384" width="8.7109375" style="0" customWidth="1"/>
  </cols>
  <sheetData>
    <row r="2" spans="1:6" ht="15">
      <c r="A2" s="1" t="s">
        <v>2488</v>
      </c>
      <c r="B2" s="1"/>
      <c r="C2" s="1"/>
      <c r="D2" s="1"/>
      <c r="E2" s="1"/>
      <c r="F2" s="1"/>
    </row>
    <row r="4" ht="15">
      <c r="B4" t="s">
        <v>2489</v>
      </c>
    </row>
    <row r="6" spans="1:2" ht="15">
      <c r="A6" t="s">
        <v>2490</v>
      </c>
      <c r="B6" t="s">
        <v>2491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K16"/>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1.7109375" style="0" customWidth="1"/>
    <col min="5" max="5" width="1.7109375" style="0" customWidth="1"/>
    <col min="6" max="6" width="8.7109375" style="0" customWidth="1"/>
    <col min="7" max="7" width="11.7109375" style="0" customWidth="1"/>
    <col min="8" max="8" width="1.7109375" style="0" customWidth="1"/>
    <col min="9" max="9" width="8.7109375" style="0" customWidth="1"/>
    <col min="10" max="10" width="11.7109375" style="0" customWidth="1"/>
    <col min="11" max="11" width="1.7109375" style="0" customWidth="1"/>
    <col min="12" max="16384" width="8.7109375" style="0" customWidth="1"/>
  </cols>
  <sheetData>
    <row r="2" spans="1:6" ht="15">
      <c r="A2" s="1" t="s">
        <v>167</v>
      </c>
      <c r="B2" s="1"/>
      <c r="C2" s="1"/>
      <c r="D2" s="1"/>
      <c r="E2" s="1"/>
      <c r="F2" s="1"/>
    </row>
    <row r="5" spans="1:10" ht="15">
      <c r="A5" s="2"/>
      <c r="B5" s="2"/>
      <c r="C5" s="2"/>
      <c r="D5" s="2"/>
      <c r="E5" s="2"/>
      <c r="F5" s="2"/>
      <c r="G5" s="2"/>
      <c r="H5" s="2"/>
      <c r="I5" s="2"/>
      <c r="J5" s="2"/>
    </row>
    <row r="6" spans="1:11" ht="15">
      <c r="A6" s="3"/>
      <c r="B6" s="3"/>
      <c r="C6" s="1" t="s">
        <v>168</v>
      </c>
      <c r="D6" s="1"/>
      <c r="E6" s="1"/>
      <c r="F6" s="1"/>
      <c r="G6" s="1"/>
      <c r="H6" s="1"/>
      <c r="I6" s="1"/>
      <c r="J6" s="1"/>
      <c r="K6" s="3"/>
    </row>
    <row r="7" spans="1:11" ht="39.75" customHeight="1">
      <c r="A7" s="3"/>
      <c r="B7" s="3"/>
      <c r="C7" s="1"/>
      <c r="D7" s="1"/>
      <c r="E7" s="3"/>
      <c r="F7" s="4" t="s">
        <v>169</v>
      </c>
      <c r="G7" s="4"/>
      <c r="H7" s="3"/>
      <c r="I7" s="4" t="s">
        <v>170</v>
      </c>
      <c r="J7" s="4"/>
      <c r="K7" s="3"/>
    </row>
    <row r="8" spans="1:5" ht="15">
      <c r="A8" s="3"/>
      <c r="B8" s="3"/>
      <c r="C8" s="1" t="s">
        <v>171</v>
      </c>
      <c r="D8" s="1"/>
      <c r="E8" s="3"/>
    </row>
    <row r="9" spans="1:2" ht="39.75" customHeight="1">
      <c r="A9" s="9" t="s">
        <v>172</v>
      </c>
      <c r="B9" s="3"/>
    </row>
    <row r="10" spans="1:10" ht="39.75" customHeight="1">
      <c r="A10" s="3"/>
      <c r="B10" s="4" t="s">
        <v>173</v>
      </c>
      <c r="C10" s="4"/>
      <c r="D10" s="3"/>
      <c r="E10" s="4" t="s">
        <v>173</v>
      </c>
      <c r="F10" s="4"/>
      <c r="G10" s="3"/>
      <c r="H10" s="4" t="s">
        <v>174</v>
      </c>
      <c r="I10" s="4"/>
      <c r="J10" s="3"/>
    </row>
    <row r="11" spans="1:10" ht="15">
      <c r="A11" s="2"/>
      <c r="B11" s="2"/>
      <c r="C11" s="2"/>
      <c r="D11" s="2"/>
      <c r="E11" s="2"/>
      <c r="F11" s="2"/>
      <c r="G11" s="2"/>
      <c r="H11" s="2"/>
      <c r="I11" s="2"/>
      <c r="J11" s="2"/>
    </row>
    <row r="12" spans="1:11" ht="15">
      <c r="A12" t="s">
        <v>175</v>
      </c>
      <c r="D12" t="s">
        <v>176</v>
      </c>
      <c r="E12" t="s">
        <v>177</v>
      </c>
      <c r="G12" t="s">
        <v>178</v>
      </c>
      <c r="H12" t="s">
        <v>177</v>
      </c>
      <c r="J12" t="s">
        <v>179</v>
      </c>
      <c r="K12" t="s">
        <v>177</v>
      </c>
    </row>
    <row r="13" spans="1:10" ht="15">
      <c r="A13" t="s">
        <v>180</v>
      </c>
      <c r="G13" s="15">
        <v>31.3</v>
      </c>
      <c r="J13" s="15">
        <v>-0.7</v>
      </c>
    </row>
    <row r="14" spans="1:10" ht="15">
      <c r="A14" t="s">
        <v>181</v>
      </c>
      <c r="G14" s="15">
        <v>0.0281</v>
      </c>
      <c r="J14" s="15">
        <v>0.912</v>
      </c>
    </row>
    <row r="15" spans="1:10" ht="15">
      <c r="A15" t="s">
        <v>182</v>
      </c>
      <c r="G15" s="15">
        <v>0.056100000000000004</v>
      </c>
      <c r="J15" s="15">
        <v>0.991</v>
      </c>
    </row>
    <row r="16" spans="1:10" ht="15">
      <c r="A16" s="2"/>
      <c r="B16" s="2"/>
      <c r="C16" s="2"/>
      <c r="D16" s="2"/>
      <c r="E16" s="2"/>
      <c r="F16" s="2"/>
      <c r="G16" s="2"/>
      <c r="H16" s="2"/>
      <c r="I16" s="2"/>
      <c r="J16" s="2"/>
    </row>
  </sheetData>
  <sheetProtection selectLockedCells="1" selectUnlockedCells="1"/>
  <mergeCells count="12">
    <mergeCell ref="A2:F2"/>
    <mergeCell ref="A5:J5"/>
    <mergeCell ref="C6:J6"/>
    <mergeCell ref="C7:D7"/>
    <mergeCell ref="F7:G7"/>
    <mergeCell ref="I7:J7"/>
    <mergeCell ref="C8:D8"/>
    <mergeCell ref="B10:C10"/>
    <mergeCell ref="E10:F10"/>
    <mergeCell ref="H10:I10"/>
    <mergeCell ref="A11:J11"/>
    <mergeCell ref="A16:J16"/>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1.7109375" style="0" customWidth="1"/>
    <col min="5" max="5" width="1.7109375" style="0" customWidth="1"/>
    <col min="6" max="6" width="8.7109375" style="0" customWidth="1"/>
    <col min="7" max="7" width="11.7109375" style="0" customWidth="1"/>
    <col min="8" max="8" width="1.7109375" style="0" customWidth="1"/>
    <col min="9" max="16384" width="8.7109375" style="0" customWidth="1"/>
  </cols>
  <sheetData>
    <row r="2" spans="1:6" ht="15">
      <c r="A2" s="1" t="s">
        <v>183</v>
      </c>
      <c r="B2" s="1"/>
      <c r="C2" s="1"/>
      <c r="D2" s="1"/>
      <c r="E2" s="1"/>
      <c r="F2" s="1"/>
    </row>
    <row r="5" spans="1:7" ht="15">
      <c r="A5" s="2"/>
      <c r="B5" s="2"/>
      <c r="C5" s="2"/>
      <c r="D5" s="2"/>
      <c r="E5" s="2"/>
      <c r="F5" s="2"/>
      <c r="G5" s="2"/>
    </row>
    <row r="6" spans="1:8" ht="15">
      <c r="A6" s="3"/>
      <c r="B6" s="3"/>
      <c r="C6" s="1" t="s">
        <v>168</v>
      </c>
      <c r="D6" s="1"/>
      <c r="E6" s="1"/>
      <c r="F6" s="1"/>
      <c r="G6" s="1"/>
      <c r="H6" s="3"/>
    </row>
    <row r="7" spans="1:8" ht="39.75" customHeight="1">
      <c r="A7" s="9" t="s">
        <v>184</v>
      </c>
      <c r="B7" s="3"/>
      <c r="C7" s="4" t="s">
        <v>185</v>
      </c>
      <c r="D7" s="4"/>
      <c r="E7" s="3"/>
      <c r="F7" s="4" t="s">
        <v>186</v>
      </c>
      <c r="G7" s="4"/>
      <c r="H7" s="3"/>
    </row>
    <row r="8" spans="1:7" ht="15">
      <c r="A8" s="2"/>
      <c r="B8" s="2"/>
      <c r="C8" s="2"/>
      <c r="D8" s="2"/>
      <c r="E8" s="2"/>
      <c r="F8" s="2"/>
      <c r="G8" s="2"/>
    </row>
    <row r="9" spans="1:8" ht="15">
      <c r="A9" t="s">
        <v>175</v>
      </c>
      <c r="D9" t="s">
        <v>187</v>
      </c>
      <c r="E9" t="s">
        <v>177</v>
      </c>
      <c r="G9" t="s">
        <v>188</v>
      </c>
      <c r="H9" t="s">
        <v>177</v>
      </c>
    </row>
    <row r="10" spans="1:7" ht="15">
      <c r="A10" t="s">
        <v>180</v>
      </c>
      <c r="G10" s="15">
        <v>49.9</v>
      </c>
    </row>
    <row r="11" spans="1:7" ht="15">
      <c r="A11" t="s">
        <v>181</v>
      </c>
      <c r="G11" s="15">
        <v>0.009600000000000001</v>
      </c>
    </row>
    <row r="12" spans="1:7" ht="15">
      <c r="A12" s="2"/>
      <c r="B12" s="2"/>
      <c r="C12" s="2"/>
      <c r="D12" s="2"/>
      <c r="E12" s="2"/>
      <c r="F12" s="2"/>
      <c r="G12" s="2"/>
    </row>
  </sheetData>
  <sheetProtection selectLockedCells="1" selectUnlockedCells="1"/>
  <mergeCells count="7">
    <mergeCell ref="A2:F2"/>
    <mergeCell ref="A5:G5"/>
    <mergeCell ref="C6:G6"/>
    <mergeCell ref="C7:D7"/>
    <mergeCell ref="F7:G7"/>
    <mergeCell ref="A8:G8"/>
    <mergeCell ref="A12:G1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N28"/>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1.7109375" style="0" customWidth="1"/>
    <col min="14" max="16384" width="8.7109375" style="0" customWidth="1"/>
  </cols>
  <sheetData>
    <row r="2" spans="1:6" ht="15">
      <c r="A2" s="1" t="s">
        <v>189</v>
      </c>
      <c r="B2" s="1"/>
      <c r="C2" s="1"/>
      <c r="D2" s="1"/>
      <c r="E2" s="1"/>
      <c r="F2" s="1"/>
    </row>
    <row r="5" spans="1:13" ht="15">
      <c r="A5" s="2"/>
      <c r="B5" s="2"/>
      <c r="C5" s="2"/>
      <c r="D5" s="2"/>
      <c r="E5" s="2"/>
      <c r="F5" s="2"/>
      <c r="G5" s="2"/>
      <c r="H5" s="2"/>
      <c r="I5" s="2"/>
      <c r="J5" s="2"/>
      <c r="K5" s="2"/>
      <c r="L5" s="2"/>
      <c r="M5" s="2"/>
    </row>
    <row r="6" spans="1:14" ht="15">
      <c r="A6" s="3"/>
      <c r="B6" s="3"/>
      <c r="C6" s="1" t="s">
        <v>168</v>
      </c>
      <c r="D6" s="1"/>
      <c r="E6" s="1"/>
      <c r="F6" s="1"/>
      <c r="G6" s="1"/>
      <c r="H6" s="1"/>
      <c r="I6" s="1"/>
      <c r="J6" s="1"/>
      <c r="K6" s="3"/>
      <c r="L6" s="1"/>
      <c r="M6" s="1"/>
      <c r="N6" s="3"/>
    </row>
    <row r="7" spans="1:14" ht="39.75" customHeight="1">
      <c r="A7" s="9" t="s">
        <v>190</v>
      </c>
      <c r="B7" s="3"/>
      <c r="C7" s="4" t="s">
        <v>191</v>
      </c>
      <c r="D7" s="4"/>
      <c r="E7" s="3"/>
      <c r="F7" s="4" t="s">
        <v>192</v>
      </c>
      <c r="G7" s="4"/>
      <c r="H7" s="3"/>
      <c r="I7" s="4" t="s">
        <v>193</v>
      </c>
      <c r="J7" s="4"/>
      <c r="K7" s="3"/>
      <c r="L7" s="4" t="s">
        <v>194</v>
      </c>
      <c r="M7" s="4"/>
      <c r="N7" s="3"/>
    </row>
    <row r="8" spans="1:13" ht="15">
      <c r="A8" s="2"/>
      <c r="B8" s="2"/>
      <c r="C8" s="2"/>
      <c r="D8" s="2"/>
      <c r="E8" s="2"/>
      <c r="F8" s="2"/>
      <c r="G8" s="2"/>
      <c r="H8" s="2"/>
      <c r="I8" s="2"/>
      <c r="J8" s="2"/>
      <c r="K8" s="2"/>
      <c r="L8" s="2"/>
      <c r="M8" s="2"/>
    </row>
    <row r="9" spans="1:13" ht="15">
      <c r="A9" t="s">
        <v>195</v>
      </c>
      <c r="D9" t="s">
        <v>196</v>
      </c>
      <c r="G9" t="s">
        <v>197</v>
      </c>
      <c r="J9" t="s">
        <v>198</v>
      </c>
      <c r="M9" t="s">
        <v>199</v>
      </c>
    </row>
    <row r="10" spans="3:13" ht="15">
      <c r="C10" s="2"/>
      <c r="D10" s="2"/>
      <c r="E10" s="2"/>
      <c r="F10" s="2"/>
      <c r="G10" s="2"/>
      <c r="H10" s="2"/>
      <c r="I10" s="2"/>
      <c r="J10" s="2"/>
      <c r="K10" s="2"/>
      <c r="L10" s="2"/>
      <c r="M10" s="2"/>
    </row>
    <row r="11" ht="15">
      <c r="A11" t="s">
        <v>200</v>
      </c>
    </row>
    <row r="12" spans="1:13" ht="15">
      <c r="A12" t="s">
        <v>201</v>
      </c>
      <c r="D12" t="s">
        <v>202</v>
      </c>
      <c r="G12" t="s">
        <v>203</v>
      </c>
      <c r="J12" t="s">
        <v>204</v>
      </c>
      <c r="M12" t="s">
        <v>205</v>
      </c>
    </row>
    <row r="13" spans="1:13" ht="15">
      <c r="A13" t="s">
        <v>206</v>
      </c>
      <c r="D13" t="s">
        <v>207</v>
      </c>
      <c r="G13" t="s">
        <v>208</v>
      </c>
      <c r="J13" t="s">
        <v>209</v>
      </c>
      <c r="M13" t="s">
        <v>210</v>
      </c>
    </row>
    <row r="14" spans="1:13" ht="15">
      <c r="A14" t="s">
        <v>211</v>
      </c>
      <c r="D14" t="s">
        <v>212</v>
      </c>
      <c r="G14" t="s">
        <v>213</v>
      </c>
      <c r="J14" t="s">
        <v>214</v>
      </c>
      <c r="M14" t="s">
        <v>215</v>
      </c>
    </row>
    <row r="15" spans="1:13" ht="15">
      <c r="A15" t="s">
        <v>216</v>
      </c>
      <c r="D15" t="s">
        <v>19</v>
      </c>
      <c r="G15" t="s">
        <v>19</v>
      </c>
      <c r="J15" t="s">
        <v>19</v>
      </c>
      <c r="M15" t="s">
        <v>19</v>
      </c>
    </row>
    <row r="16" spans="3:13" ht="15">
      <c r="C16" s="2"/>
      <c r="D16" s="2"/>
      <c r="E16" s="2"/>
      <c r="F16" s="2"/>
      <c r="G16" s="2"/>
      <c r="H16" s="2"/>
      <c r="I16" s="2"/>
      <c r="J16" s="2"/>
      <c r="K16" s="2"/>
      <c r="L16" s="2"/>
      <c r="M16" s="2"/>
    </row>
    <row r="17" ht="15">
      <c r="A17" t="s">
        <v>217</v>
      </c>
    </row>
    <row r="18" spans="1:13" ht="15">
      <c r="A18" t="s">
        <v>218</v>
      </c>
      <c r="D18" t="s">
        <v>219</v>
      </c>
      <c r="G18" t="s">
        <v>213</v>
      </c>
      <c r="J18" t="s">
        <v>220</v>
      </c>
      <c r="M18" t="s">
        <v>221</v>
      </c>
    </row>
    <row r="19" spans="1:13" ht="15">
      <c r="A19" t="s">
        <v>222</v>
      </c>
      <c r="D19" t="s">
        <v>203</v>
      </c>
      <c r="G19" t="s">
        <v>223</v>
      </c>
      <c r="J19" t="s">
        <v>224</v>
      </c>
      <c r="M19" t="s">
        <v>225</v>
      </c>
    </row>
    <row r="20" spans="1:13" ht="15">
      <c r="A20" t="s">
        <v>226</v>
      </c>
      <c r="D20" t="s">
        <v>227</v>
      </c>
      <c r="G20" t="s">
        <v>228</v>
      </c>
      <c r="J20" t="s">
        <v>229</v>
      </c>
      <c r="M20" t="s">
        <v>230</v>
      </c>
    </row>
    <row r="21" spans="1:13" ht="15">
      <c r="A21" t="s">
        <v>231</v>
      </c>
      <c r="D21" t="s">
        <v>232</v>
      </c>
      <c r="G21" t="s">
        <v>233</v>
      </c>
      <c r="J21" t="s">
        <v>234</v>
      </c>
      <c r="M21" t="s">
        <v>235</v>
      </c>
    </row>
    <row r="22" spans="3:13" ht="15">
      <c r="C22" s="2"/>
      <c r="D22" s="2"/>
      <c r="E22" s="2"/>
      <c r="F22" s="2"/>
      <c r="G22" s="2"/>
      <c r="H22" s="2"/>
      <c r="I22" s="2"/>
      <c r="J22" s="2"/>
      <c r="K22" s="2"/>
      <c r="L22" s="2"/>
      <c r="M22" s="2"/>
    </row>
    <row r="23" spans="1:13" ht="15">
      <c r="A23" t="s">
        <v>236</v>
      </c>
      <c r="D23" t="s">
        <v>19</v>
      </c>
      <c r="G23" t="s">
        <v>19</v>
      </c>
      <c r="J23" t="s">
        <v>19</v>
      </c>
      <c r="M23" t="s">
        <v>19</v>
      </c>
    </row>
    <row r="24" spans="3:13" ht="15">
      <c r="C24" s="2"/>
      <c r="D24" s="2"/>
      <c r="E24" s="2"/>
      <c r="F24" s="2"/>
      <c r="G24" s="2"/>
      <c r="H24" s="2"/>
      <c r="I24" s="2"/>
      <c r="J24" s="2"/>
      <c r="K24" s="2"/>
      <c r="L24" s="2"/>
      <c r="M24" s="2"/>
    </row>
    <row r="25" spans="1:13" ht="15">
      <c r="A25" t="s">
        <v>237</v>
      </c>
      <c r="D25" t="s">
        <v>238</v>
      </c>
      <c r="G25" t="s">
        <v>239</v>
      </c>
      <c r="J25" t="s">
        <v>240</v>
      </c>
      <c r="M25" t="s">
        <v>241</v>
      </c>
    </row>
    <row r="26" spans="3:13" ht="15">
      <c r="C26" s="2"/>
      <c r="D26" s="2"/>
      <c r="E26" s="2"/>
      <c r="F26" s="2"/>
      <c r="G26" s="2"/>
      <c r="H26" s="2"/>
      <c r="I26" s="2"/>
      <c r="J26" s="2"/>
      <c r="K26" s="2"/>
      <c r="L26" s="2"/>
      <c r="M26" s="2"/>
    </row>
    <row r="27" spans="1:13" ht="15">
      <c r="A27" t="s">
        <v>242</v>
      </c>
      <c r="D27" t="s">
        <v>19</v>
      </c>
      <c r="G27" t="s">
        <v>19</v>
      </c>
      <c r="J27" t="s">
        <v>19</v>
      </c>
      <c r="M27" t="s">
        <v>19</v>
      </c>
    </row>
    <row r="28" spans="1:13" ht="15">
      <c r="A28" s="2"/>
      <c r="B28" s="2"/>
      <c r="C28" s="2"/>
      <c r="D28" s="2"/>
      <c r="E28" s="2"/>
      <c r="F28" s="2"/>
      <c r="G28" s="2"/>
      <c r="H28" s="2"/>
      <c r="I28" s="2"/>
      <c r="J28" s="2"/>
      <c r="K28" s="2"/>
      <c r="L28" s="2"/>
      <c r="M28" s="2"/>
    </row>
  </sheetData>
  <sheetProtection selectLockedCells="1" selectUnlockedCells="1"/>
  <mergeCells count="15">
    <mergeCell ref="A2:F2"/>
    <mergeCell ref="A5:M5"/>
    <mergeCell ref="C6:J6"/>
    <mergeCell ref="L6:M6"/>
    <mergeCell ref="C7:D7"/>
    <mergeCell ref="F7:G7"/>
    <mergeCell ref="I7:J7"/>
    <mergeCell ref="L7:M7"/>
    <mergeCell ref="A8:M8"/>
    <mergeCell ref="C10:M10"/>
    <mergeCell ref="C16:M16"/>
    <mergeCell ref="C22:M22"/>
    <mergeCell ref="C24:M24"/>
    <mergeCell ref="C26:M26"/>
    <mergeCell ref="A28:M28"/>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58.7109375" style="0" customWidth="1"/>
    <col min="2" max="2" width="8.7109375" style="0" customWidth="1"/>
    <col min="3" max="3" width="14.7109375" style="0" customWidth="1"/>
    <col min="4" max="4" width="8.7109375" style="0" customWidth="1"/>
    <col min="5" max="5" width="32.7109375" style="0" customWidth="1"/>
    <col min="6" max="16384" width="8.7109375" style="0" customWidth="1"/>
  </cols>
  <sheetData>
    <row r="2" spans="1:6" ht="15">
      <c r="A2" s="1" t="s">
        <v>243</v>
      </c>
      <c r="B2" s="1"/>
      <c r="C2" s="1"/>
      <c r="D2" s="1"/>
      <c r="E2" s="1"/>
      <c r="F2" s="1"/>
    </row>
    <row r="5" spans="1:5" ht="15">
      <c r="A5" s="2"/>
      <c r="B5" s="2"/>
      <c r="C5" s="2"/>
      <c r="D5" s="2"/>
      <c r="E5" s="2"/>
    </row>
    <row r="6" spans="1:5" ht="39.75" customHeight="1">
      <c r="A6" s="3"/>
      <c r="B6" s="3"/>
      <c r="C6" s="9" t="s">
        <v>244</v>
      </c>
      <c r="D6" s="3"/>
      <c r="E6" s="9" t="s">
        <v>245</v>
      </c>
    </row>
    <row r="7" spans="1:5" ht="15">
      <c r="A7" s="2"/>
      <c r="B7" s="2"/>
      <c r="C7" s="2"/>
      <c r="D7" s="2"/>
      <c r="E7" s="2"/>
    </row>
    <row r="8" ht="15">
      <c r="A8" s="3" t="s">
        <v>246</v>
      </c>
    </row>
    <row r="9" spans="1:5" ht="15">
      <c r="A9" t="s">
        <v>247</v>
      </c>
      <c r="C9" t="s">
        <v>248</v>
      </c>
      <c r="E9" t="s">
        <v>249</v>
      </c>
    </row>
    <row r="10" spans="1:5" ht="15">
      <c r="A10" t="s">
        <v>250</v>
      </c>
      <c r="E10" t="s">
        <v>251</v>
      </c>
    </row>
    <row r="11" spans="1:5" ht="15">
      <c r="A11" t="s">
        <v>252</v>
      </c>
      <c r="E11" s="15">
        <v>0.124</v>
      </c>
    </row>
    <row r="12" ht="15">
      <c r="A12" s="3" t="s">
        <v>253</v>
      </c>
    </row>
    <row r="13" spans="1:5" ht="15">
      <c r="A13" t="s">
        <v>254</v>
      </c>
      <c r="C13" t="s">
        <v>255</v>
      </c>
      <c r="E13" t="s">
        <v>256</v>
      </c>
    </row>
    <row r="14" spans="1:5" ht="15">
      <c r="A14" t="s">
        <v>250</v>
      </c>
      <c r="E14" t="s">
        <v>257</v>
      </c>
    </row>
    <row r="15" spans="1:5" ht="15">
      <c r="A15" t="s">
        <v>252</v>
      </c>
      <c r="E15" s="15">
        <v>0.0478</v>
      </c>
    </row>
    <row r="16" ht="15">
      <c r="A16" s="3" t="s">
        <v>258</v>
      </c>
    </row>
    <row r="17" spans="1:5" ht="15">
      <c r="A17" t="s">
        <v>247</v>
      </c>
      <c r="C17" t="s">
        <v>259</v>
      </c>
      <c r="E17" t="s">
        <v>260</v>
      </c>
    </row>
    <row r="18" spans="1:5" ht="15">
      <c r="A18" t="s">
        <v>250</v>
      </c>
      <c r="E18" t="s">
        <v>261</v>
      </c>
    </row>
    <row r="19" spans="1:5" ht="15">
      <c r="A19" t="s">
        <v>252</v>
      </c>
      <c r="E19" s="15">
        <v>0.136</v>
      </c>
    </row>
    <row r="20" spans="1:5" ht="15">
      <c r="A20" s="2"/>
      <c r="B20" s="2"/>
      <c r="C20" s="2"/>
      <c r="D20" s="2"/>
      <c r="E20" s="2"/>
    </row>
  </sheetData>
  <sheetProtection selectLockedCells="1" selectUnlockedCells="1"/>
  <mergeCells count="4">
    <mergeCell ref="A2:F2"/>
    <mergeCell ref="A5:E5"/>
    <mergeCell ref="A7:E7"/>
    <mergeCell ref="A20:E20"/>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K28"/>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1.7109375" style="0" customWidth="1"/>
    <col min="5" max="6" width="8.7109375" style="0" customWidth="1"/>
    <col min="7" max="7" width="11.7109375" style="0" customWidth="1"/>
    <col min="8" max="9" width="8.7109375" style="0" customWidth="1"/>
    <col min="10" max="10" width="11.7109375" style="0" customWidth="1"/>
    <col min="11" max="16384" width="8.7109375" style="0" customWidth="1"/>
  </cols>
  <sheetData>
    <row r="2" spans="1:6" ht="15">
      <c r="A2" s="1" t="s">
        <v>189</v>
      </c>
      <c r="B2" s="1"/>
      <c r="C2" s="1"/>
      <c r="D2" s="1"/>
      <c r="E2" s="1"/>
      <c r="F2" s="1"/>
    </row>
    <row r="5" spans="1:10" ht="15">
      <c r="A5" s="2"/>
      <c r="B5" s="2"/>
      <c r="C5" s="2"/>
      <c r="D5" s="2"/>
      <c r="E5" s="2"/>
      <c r="F5" s="2"/>
      <c r="G5" s="2"/>
      <c r="H5" s="2"/>
      <c r="I5" s="2"/>
      <c r="J5" s="2"/>
    </row>
    <row r="6" spans="1:11" ht="15">
      <c r="A6" s="3"/>
      <c r="B6" s="3"/>
      <c r="C6" s="1" t="s">
        <v>168</v>
      </c>
      <c r="D6" s="1"/>
      <c r="E6" s="1"/>
      <c r="F6" s="1"/>
      <c r="G6" s="1"/>
      <c r="H6" s="3"/>
      <c r="I6" s="1"/>
      <c r="J6" s="1"/>
      <c r="K6" s="3"/>
    </row>
    <row r="7" spans="1:11" ht="39.75" customHeight="1">
      <c r="A7" s="9" t="s">
        <v>190</v>
      </c>
      <c r="B7" s="3"/>
      <c r="C7" s="4" t="s">
        <v>262</v>
      </c>
      <c r="D7" s="4"/>
      <c r="E7" s="3"/>
      <c r="F7" s="4" t="s">
        <v>263</v>
      </c>
      <c r="G7" s="4"/>
      <c r="H7" s="3"/>
      <c r="I7" s="4" t="s">
        <v>264</v>
      </c>
      <c r="J7" s="4"/>
      <c r="K7" s="3"/>
    </row>
    <row r="8" spans="1:10" ht="15">
      <c r="A8" s="2"/>
      <c r="B8" s="2"/>
      <c r="C8" s="2"/>
      <c r="D8" s="2"/>
      <c r="E8" s="2"/>
      <c r="F8" s="2"/>
      <c r="G8" s="2"/>
      <c r="H8" s="2"/>
      <c r="I8" s="2"/>
      <c r="J8" s="2"/>
    </row>
    <row r="9" spans="1:10" ht="15">
      <c r="A9" t="s">
        <v>195</v>
      </c>
      <c r="D9" t="s">
        <v>265</v>
      </c>
      <c r="G9" t="s">
        <v>266</v>
      </c>
      <c r="J9" t="s">
        <v>267</v>
      </c>
    </row>
    <row r="10" spans="3:10" ht="15">
      <c r="C10" s="2"/>
      <c r="D10" s="2"/>
      <c r="E10" s="2"/>
      <c r="F10" s="2"/>
      <c r="G10" s="2"/>
      <c r="H10" s="2"/>
      <c r="I10" s="2"/>
      <c r="J10" s="2"/>
    </row>
    <row r="11" ht="15">
      <c r="A11" t="s">
        <v>200</v>
      </c>
    </row>
    <row r="12" spans="1:10" ht="15">
      <c r="A12" t="s">
        <v>201</v>
      </c>
      <c r="D12" t="s">
        <v>268</v>
      </c>
      <c r="G12" t="s">
        <v>269</v>
      </c>
      <c r="J12" t="s">
        <v>270</v>
      </c>
    </row>
    <row r="13" spans="1:10" ht="15">
      <c r="A13" t="s">
        <v>206</v>
      </c>
      <c r="D13" t="s">
        <v>271</v>
      </c>
      <c r="G13" t="s">
        <v>272</v>
      </c>
      <c r="J13" t="s">
        <v>273</v>
      </c>
    </row>
    <row r="14" spans="1:10" ht="15">
      <c r="A14" t="s">
        <v>211</v>
      </c>
      <c r="D14" t="s">
        <v>274</v>
      </c>
      <c r="G14" t="s">
        <v>275</v>
      </c>
      <c r="J14" t="s">
        <v>276</v>
      </c>
    </row>
    <row r="15" spans="1:10" ht="15">
      <c r="A15" t="s">
        <v>216</v>
      </c>
      <c r="D15" t="s">
        <v>19</v>
      </c>
      <c r="G15" t="s">
        <v>19</v>
      </c>
      <c r="J15" t="s">
        <v>19</v>
      </c>
    </row>
    <row r="16" spans="3:10" ht="15">
      <c r="C16" s="2"/>
      <c r="D16" s="2"/>
      <c r="E16" s="2"/>
      <c r="F16" s="2"/>
      <c r="G16" s="2"/>
      <c r="H16" s="2"/>
      <c r="I16" s="2"/>
      <c r="J16" s="2"/>
    </row>
    <row r="17" ht="15">
      <c r="A17" t="s">
        <v>217</v>
      </c>
    </row>
    <row r="18" spans="1:10" ht="15">
      <c r="A18" t="s">
        <v>218</v>
      </c>
      <c r="D18" t="s">
        <v>277</v>
      </c>
      <c r="G18" t="s">
        <v>278</v>
      </c>
      <c r="J18" t="s">
        <v>279</v>
      </c>
    </row>
    <row r="19" spans="1:10" ht="15">
      <c r="A19" t="s">
        <v>222</v>
      </c>
      <c r="D19" t="s">
        <v>280</v>
      </c>
      <c r="G19" t="s">
        <v>281</v>
      </c>
      <c r="J19" t="s">
        <v>282</v>
      </c>
    </row>
    <row r="20" spans="1:10" ht="15">
      <c r="A20" t="s">
        <v>226</v>
      </c>
      <c r="D20" t="s">
        <v>283</v>
      </c>
      <c r="G20" t="s">
        <v>284</v>
      </c>
      <c r="J20" t="s">
        <v>285</v>
      </c>
    </row>
    <row r="21" spans="1:10" ht="15">
      <c r="A21" t="s">
        <v>231</v>
      </c>
      <c r="D21" t="s">
        <v>286</v>
      </c>
      <c r="G21" t="s">
        <v>287</v>
      </c>
      <c r="J21" t="s">
        <v>288</v>
      </c>
    </row>
    <row r="22" spans="3:10" ht="15">
      <c r="C22" s="2"/>
      <c r="D22" s="2"/>
      <c r="E22" s="2"/>
      <c r="F22" s="2"/>
      <c r="G22" s="2"/>
      <c r="H22" s="2"/>
      <c r="I22" s="2"/>
      <c r="J22" s="2"/>
    </row>
    <row r="23" spans="1:10" ht="15">
      <c r="A23" t="s">
        <v>236</v>
      </c>
      <c r="D23" t="s">
        <v>289</v>
      </c>
      <c r="G23" t="s">
        <v>290</v>
      </c>
      <c r="J23" t="s">
        <v>291</v>
      </c>
    </row>
    <row r="24" spans="3:10" ht="15">
      <c r="C24" s="2"/>
      <c r="D24" s="2"/>
      <c r="E24" s="2"/>
      <c r="F24" s="2"/>
      <c r="G24" s="2"/>
      <c r="H24" s="2"/>
      <c r="I24" s="2"/>
      <c r="J24" s="2"/>
    </row>
    <row r="25" spans="1:10" ht="15">
      <c r="A25" t="s">
        <v>237</v>
      </c>
      <c r="D25" t="s">
        <v>292</v>
      </c>
      <c r="G25" t="s">
        <v>293</v>
      </c>
      <c r="J25" t="s">
        <v>294</v>
      </c>
    </row>
    <row r="26" spans="3:10" ht="15">
      <c r="C26" s="2"/>
      <c r="D26" s="2"/>
      <c r="E26" s="2"/>
      <c r="F26" s="2"/>
      <c r="G26" s="2"/>
      <c r="H26" s="2"/>
      <c r="I26" s="2"/>
      <c r="J26" s="2"/>
    </row>
    <row r="27" spans="1:10" ht="15">
      <c r="A27" t="s">
        <v>242</v>
      </c>
      <c r="D27" t="s">
        <v>19</v>
      </c>
      <c r="G27" t="s">
        <v>19</v>
      </c>
      <c r="J27" t="s">
        <v>19</v>
      </c>
    </row>
    <row r="28" spans="1:10" ht="15">
      <c r="A28" s="2"/>
      <c r="B28" s="2"/>
      <c r="C28" s="2"/>
      <c r="D28" s="2"/>
      <c r="E28" s="2"/>
      <c r="F28" s="2"/>
      <c r="G28" s="2"/>
      <c r="H28" s="2"/>
      <c r="I28" s="2"/>
      <c r="J28" s="2"/>
    </row>
  </sheetData>
  <sheetProtection selectLockedCells="1" selectUnlockedCells="1"/>
  <mergeCells count="14">
    <mergeCell ref="A2:F2"/>
    <mergeCell ref="A5:J5"/>
    <mergeCell ref="C6:G6"/>
    <mergeCell ref="I6:J6"/>
    <mergeCell ref="C7:D7"/>
    <mergeCell ref="F7:G7"/>
    <mergeCell ref="I7:J7"/>
    <mergeCell ref="A8:J8"/>
    <mergeCell ref="C10:J10"/>
    <mergeCell ref="C16:J16"/>
    <mergeCell ref="C22:J22"/>
    <mergeCell ref="C24:J24"/>
    <mergeCell ref="C26:J26"/>
    <mergeCell ref="A28:J28"/>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W11"/>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4.7109375" style="0" customWidth="1"/>
    <col min="5" max="6" width="8.7109375" style="0" customWidth="1"/>
    <col min="7" max="7" width="10.7109375" style="0" customWidth="1"/>
    <col min="8" max="9" width="8.7109375" style="0" customWidth="1"/>
    <col min="10" max="11" width="10.7109375" style="0" customWidth="1"/>
    <col min="12" max="12" width="8.7109375" style="0" customWidth="1"/>
    <col min="13" max="13" width="10.7109375" style="0" customWidth="1"/>
    <col min="14" max="15" width="8.7109375" style="0" customWidth="1"/>
    <col min="16" max="16" width="1.7109375" style="0" customWidth="1"/>
    <col min="17" max="18" width="8.7109375" style="0" customWidth="1"/>
    <col min="19" max="19" width="10.7109375" style="0" customWidth="1"/>
    <col min="20" max="21" width="8.7109375" style="0" customWidth="1"/>
    <col min="22" max="22" width="10.7109375" style="0" customWidth="1"/>
    <col min="23" max="16384" width="8.7109375" style="0" customWidth="1"/>
  </cols>
  <sheetData>
    <row r="2" spans="1:6" ht="15">
      <c r="A2" s="1" t="s">
        <v>295</v>
      </c>
      <c r="B2" s="1"/>
      <c r="C2" s="1"/>
      <c r="D2" s="1"/>
      <c r="E2" s="1"/>
      <c r="F2" s="1"/>
    </row>
    <row r="5" spans="1:22" ht="15">
      <c r="A5" s="2"/>
      <c r="B5" s="2"/>
      <c r="C5" s="2"/>
      <c r="D5" s="2"/>
      <c r="E5" s="2"/>
      <c r="F5" s="2"/>
      <c r="G5" s="2"/>
      <c r="H5" s="2"/>
      <c r="I5" s="2"/>
      <c r="J5" s="2"/>
      <c r="K5" s="2"/>
      <c r="L5" s="2"/>
      <c r="M5" s="2"/>
      <c r="N5" s="2"/>
      <c r="O5" s="2"/>
      <c r="P5" s="2"/>
      <c r="Q5" s="2"/>
      <c r="R5" s="2"/>
      <c r="S5" s="2"/>
      <c r="T5" s="2"/>
      <c r="U5" s="2"/>
      <c r="V5" s="2"/>
    </row>
    <row r="6" spans="1:23" ht="39.75" customHeight="1">
      <c r="A6" s="9" t="s">
        <v>296</v>
      </c>
      <c r="B6" s="3"/>
      <c r="C6" s="4" t="s">
        <v>297</v>
      </c>
      <c r="D6" s="4"/>
      <c r="E6" s="3"/>
      <c r="F6" s="4" t="s">
        <v>298</v>
      </c>
      <c r="G6" s="4"/>
      <c r="H6" s="3"/>
      <c r="I6" s="4" t="s">
        <v>299</v>
      </c>
      <c r="J6" s="4"/>
      <c r="K6" s="3"/>
      <c r="L6" s="4" t="s">
        <v>300</v>
      </c>
      <c r="M6" s="4"/>
      <c r="N6" s="3"/>
      <c r="O6" s="4" t="s">
        <v>301</v>
      </c>
      <c r="P6" s="4"/>
      <c r="Q6" s="3"/>
      <c r="R6" s="4" t="s">
        <v>302</v>
      </c>
      <c r="S6" s="4"/>
      <c r="T6" s="3"/>
      <c r="U6" s="4" t="s">
        <v>303</v>
      </c>
      <c r="V6" s="4"/>
      <c r="W6" s="3"/>
    </row>
    <row r="7" spans="1:22" ht="15">
      <c r="A7" s="2"/>
      <c r="B7" s="2"/>
      <c r="C7" s="2"/>
      <c r="D7" s="2"/>
      <c r="E7" s="2"/>
      <c r="F7" s="2"/>
      <c r="G7" s="2"/>
      <c r="H7" s="2"/>
      <c r="I7" s="2"/>
      <c r="J7" s="2"/>
      <c r="K7" s="2"/>
      <c r="L7" s="2"/>
      <c r="M7" s="2"/>
      <c r="N7" s="2"/>
      <c r="O7" s="2"/>
      <c r="P7" s="2"/>
      <c r="Q7" s="2"/>
      <c r="R7" s="2"/>
      <c r="S7" s="2"/>
      <c r="T7" s="2"/>
      <c r="U7" s="2"/>
      <c r="V7" s="2"/>
    </row>
    <row r="8" spans="1:22" ht="39.75" customHeight="1">
      <c r="A8" s="16" t="s">
        <v>304</v>
      </c>
      <c r="D8" t="s">
        <v>3</v>
      </c>
      <c r="G8" s="6">
        <v>446250</v>
      </c>
      <c r="J8" t="s">
        <v>19</v>
      </c>
      <c r="M8" s="6">
        <v>67175</v>
      </c>
      <c r="P8" t="s">
        <v>19</v>
      </c>
      <c r="S8" s="6">
        <v>4362</v>
      </c>
      <c r="V8" s="6">
        <v>517787</v>
      </c>
    </row>
    <row r="9" spans="1:22" ht="39.75" customHeight="1">
      <c r="A9" s="16" t="s">
        <v>305</v>
      </c>
      <c r="D9" t="s">
        <v>3</v>
      </c>
      <c r="G9" s="6">
        <v>281039</v>
      </c>
      <c r="J9" t="s">
        <v>19</v>
      </c>
      <c r="M9" s="6">
        <v>30900</v>
      </c>
      <c r="P9" t="s">
        <v>19</v>
      </c>
      <c r="S9" s="6">
        <v>56668</v>
      </c>
      <c r="V9" s="6">
        <v>368607</v>
      </c>
    </row>
    <row r="10" spans="1:22" ht="39.75" customHeight="1">
      <c r="A10" s="16" t="s">
        <v>306</v>
      </c>
      <c r="D10" t="s">
        <v>3</v>
      </c>
      <c r="G10" s="6">
        <v>325000</v>
      </c>
      <c r="J10" s="6">
        <v>40000</v>
      </c>
      <c r="K10" s="7">
        <v>-5</v>
      </c>
      <c r="M10" s="6">
        <v>21496</v>
      </c>
      <c r="P10" t="s">
        <v>19</v>
      </c>
      <c r="S10" s="6">
        <v>3112</v>
      </c>
      <c r="V10" s="6">
        <v>389608</v>
      </c>
    </row>
    <row r="11" spans="1:22" ht="15">
      <c r="A11" s="2"/>
      <c r="B11" s="2"/>
      <c r="C11" s="2"/>
      <c r="D11" s="2"/>
      <c r="E11" s="2"/>
      <c r="F11" s="2"/>
      <c r="G11" s="2"/>
      <c r="H11" s="2"/>
      <c r="I11" s="2"/>
      <c r="J11" s="2"/>
      <c r="K11" s="2"/>
      <c r="L11" s="2"/>
      <c r="M11" s="2"/>
      <c r="N11" s="2"/>
      <c r="O11" s="2"/>
      <c r="P11" s="2"/>
      <c r="Q11" s="2"/>
      <c r="R11" s="2"/>
      <c r="S11" s="2"/>
      <c r="T11" s="2"/>
      <c r="U11" s="2"/>
      <c r="V11" s="2"/>
    </row>
  </sheetData>
  <sheetProtection selectLockedCells="1" selectUnlockedCells="1"/>
  <mergeCells count="11">
    <mergeCell ref="A2:F2"/>
    <mergeCell ref="A5:V5"/>
    <mergeCell ref="C6:D6"/>
    <mergeCell ref="F6:G6"/>
    <mergeCell ref="I6:J6"/>
    <mergeCell ref="L6:M6"/>
    <mergeCell ref="O6:P6"/>
    <mergeCell ref="R6:S6"/>
    <mergeCell ref="U6:V6"/>
    <mergeCell ref="A7:V7"/>
    <mergeCell ref="A11:V11"/>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K17"/>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16384" width="8.7109375" style="0" customWidth="1"/>
  </cols>
  <sheetData>
    <row r="2" spans="1:6" ht="15">
      <c r="A2" s="1" t="s">
        <v>28</v>
      </c>
      <c r="B2" s="1"/>
      <c r="C2" s="1"/>
      <c r="D2" s="1"/>
      <c r="E2" s="1"/>
      <c r="F2" s="1"/>
    </row>
    <row r="5" spans="1:10" ht="15">
      <c r="A5" s="2"/>
      <c r="B5" s="2"/>
      <c r="C5" s="2"/>
      <c r="D5" s="2"/>
      <c r="E5" s="2"/>
      <c r="F5" s="2"/>
      <c r="G5" s="2"/>
      <c r="H5" s="2"/>
      <c r="I5" s="2"/>
      <c r="J5" s="2"/>
    </row>
    <row r="6" spans="1:11" ht="39.75" customHeight="1">
      <c r="A6" s="9" t="s">
        <v>29</v>
      </c>
      <c r="B6" s="3"/>
      <c r="C6" s="4" t="s">
        <v>30</v>
      </c>
      <c r="D6" s="4"/>
      <c r="E6" s="3"/>
      <c r="F6" s="4" t="s">
        <v>31</v>
      </c>
      <c r="G6" s="4"/>
      <c r="H6" s="3"/>
      <c r="I6" s="4" t="s">
        <v>32</v>
      </c>
      <c r="J6" s="4"/>
      <c r="K6" s="3"/>
    </row>
    <row r="7" spans="1:11" ht="15">
      <c r="A7" s="1"/>
      <c r="B7" s="1"/>
      <c r="C7" s="1"/>
      <c r="D7" s="1"/>
      <c r="E7" s="1"/>
      <c r="F7" s="1"/>
      <c r="G7" s="1"/>
      <c r="H7" s="1"/>
      <c r="I7" s="1"/>
      <c r="J7" s="1"/>
      <c r="K7" s="3"/>
    </row>
    <row r="8" spans="1:11" ht="39.75" customHeight="1">
      <c r="A8" s="3"/>
      <c r="B8" s="3"/>
      <c r="C8" s="4" t="s">
        <v>33</v>
      </c>
      <c r="D8" s="4"/>
      <c r="E8" s="4"/>
      <c r="F8" s="4"/>
      <c r="G8" s="4"/>
      <c r="H8" s="4"/>
      <c r="I8" s="4"/>
      <c r="J8" s="4"/>
      <c r="K8" s="3"/>
    </row>
    <row r="9" ht="15">
      <c r="A9" s="3" t="s">
        <v>34</v>
      </c>
    </row>
    <row r="10" spans="1:7" ht="15">
      <c r="A10" t="s">
        <v>35</v>
      </c>
      <c r="C10" s="5">
        <v>2726</v>
      </c>
      <c r="D10" s="5"/>
      <c r="F10" s="10" t="s">
        <v>36</v>
      </c>
      <c r="G10" s="10"/>
    </row>
    <row r="11" spans="1:4" ht="15">
      <c r="A11" t="s">
        <v>37</v>
      </c>
      <c r="D11" s="7">
        <v>-23564</v>
      </c>
    </row>
    <row r="12" spans="1:4" ht="15">
      <c r="A12" s="3" t="s">
        <v>38</v>
      </c>
      <c r="D12" s="6">
        <v>13072</v>
      </c>
    </row>
    <row r="13" spans="1:4" ht="15">
      <c r="A13" t="s">
        <v>39</v>
      </c>
      <c r="D13" s="6">
        <v>4883</v>
      </c>
    </row>
    <row r="14" spans="1:4" ht="15">
      <c r="A14" t="s">
        <v>40</v>
      </c>
      <c r="D14" s="6">
        <v>80824</v>
      </c>
    </row>
    <row r="15" spans="1:4" ht="15">
      <c r="A15" t="s">
        <v>41</v>
      </c>
      <c r="D15" s="7">
        <v>-277225</v>
      </c>
    </row>
    <row r="16" spans="1:4" ht="15">
      <c r="A16" s="3" t="s">
        <v>42</v>
      </c>
      <c r="D16" s="7">
        <v>-99641</v>
      </c>
    </row>
    <row r="17" spans="1:10" ht="15">
      <c r="A17" s="2"/>
      <c r="B17" s="2"/>
      <c r="C17" s="2"/>
      <c r="D17" s="2"/>
      <c r="E17" s="2"/>
      <c r="F17" s="2"/>
      <c r="G17" s="2"/>
      <c r="H17" s="2"/>
      <c r="I17" s="2"/>
      <c r="J17" s="2"/>
    </row>
  </sheetData>
  <sheetProtection selectLockedCells="1" selectUnlockedCells="1"/>
  <mergeCells count="10">
    <mergeCell ref="A2:F2"/>
    <mergeCell ref="A5:J5"/>
    <mergeCell ref="C6:D6"/>
    <mergeCell ref="F6:G6"/>
    <mergeCell ref="I6:J6"/>
    <mergeCell ref="A7:J7"/>
    <mergeCell ref="C8:J8"/>
    <mergeCell ref="C10:D10"/>
    <mergeCell ref="F10:G10"/>
    <mergeCell ref="A17:J1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N32"/>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6" width="8.7109375" style="0" customWidth="1"/>
    <col min="7" max="8" width="10.7109375" style="0" customWidth="1"/>
    <col min="9" max="9" width="8.7109375" style="0" customWidth="1"/>
    <col min="10" max="10" width="10.7109375" style="0" customWidth="1"/>
    <col min="11" max="12" width="8.7109375" style="0" customWidth="1"/>
    <col min="13" max="13" width="9.7109375" style="0" customWidth="1"/>
    <col min="14" max="16384" width="8.7109375" style="0" customWidth="1"/>
  </cols>
  <sheetData>
    <row r="2" spans="1:6" ht="15">
      <c r="A2" s="1" t="s">
        <v>307</v>
      </c>
      <c r="B2" s="1"/>
      <c r="C2" s="1"/>
      <c r="D2" s="1"/>
      <c r="E2" s="1"/>
      <c r="F2" s="1"/>
    </row>
    <row r="5" spans="1:13" ht="15">
      <c r="A5" s="2"/>
      <c r="B5" s="2"/>
      <c r="C5" s="2"/>
      <c r="D5" s="2"/>
      <c r="E5" s="2"/>
      <c r="F5" s="2"/>
      <c r="G5" s="2"/>
      <c r="H5" s="2"/>
      <c r="I5" s="2"/>
      <c r="J5" s="2"/>
      <c r="K5" s="2"/>
      <c r="L5" s="2"/>
      <c r="M5" s="2"/>
    </row>
    <row r="6" spans="1:14" ht="39.75" customHeight="1">
      <c r="A6" s="9" t="s">
        <v>308</v>
      </c>
      <c r="B6" s="3"/>
      <c r="C6" s="4" t="s">
        <v>309</v>
      </c>
      <c r="D6" s="4"/>
      <c r="E6" s="3"/>
      <c r="F6" s="4" t="s">
        <v>310</v>
      </c>
      <c r="G6" s="4"/>
      <c r="H6" s="3"/>
      <c r="I6" s="4" t="s">
        <v>311</v>
      </c>
      <c r="J6" s="4"/>
      <c r="K6" s="3"/>
      <c r="L6" s="4" t="s">
        <v>312</v>
      </c>
      <c r="M6" s="4"/>
      <c r="N6" s="3"/>
    </row>
    <row r="7" spans="1:13" ht="15">
      <c r="A7" s="2"/>
      <c r="B7" s="2"/>
      <c r="C7" s="2"/>
      <c r="D7" s="2"/>
      <c r="E7" s="2"/>
      <c r="F7" s="2"/>
      <c r="G7" s="2"/>
      <c r="H7" s="2"/>
      <c r="I7" s="2"/>
      <c r="J7" s="2"/>
      <c r="K7" s="2"/>
      <c r="L7" s="2"/>
      <c r="M7" s="2"/>
    </row>
    <row r="8" spans="1:13" ht="15">
      <c r="A8" t="s">
        <v>313</v>
      </c>
      <c r="D8" s="6">
        <v>5649</v>
      </c>
      <c r="G8" t="s">
        <v>19</v>
      </c>
      <c r="J8" s="15">
        <v>226.8</v>
      </c>
      <c r="M8" t="s">
        <v>314</v>
      </c>
    </row>
    <row r="9" spans="1:13" ht="15">
      <c r="A9" s="17" t="s">
        <v>315</v>
      </c>
      <c r="D9" s="6">
        <v>144</v>
      </c>
      <c r="G9" t="s">
        <v>19</v>
      </c>
      <c r="J9" s="15">
        <v>226.8</v>
      </c>
      <c r="M9" t="s">
        <v>316</v>
      </c>
    </row>
    <row r="10" spans="4:13" ht="15">
      <c r="D10" s="6">
        <v>136</v>
      </c>
      <c r="G10" t="s">
        <v>19</v>
      </c>
      <c r="J10" s="15">
        <v>392.4</v>
      </c>
      <c r="M10" t="s">
        <v>317</v>
      </c>
    </row>
    <row r="11" spans="4:13" ht="15">
      <c r="D11" s="6">
        <v>323</v>
      </c>
      <c r="G11" t="s">
        <v>19</v>
      </c>
      <c r="J11" s="15">
        <v>626.4</v>
      </c>
      <c r="M11" t="s">
        <v>318</v>
      </c>
    </row>
    <row r="12" spans="4:13" ht="15">
      <c r="D12" s="6">
        <v>708</v>
      </c>
      <c r="G12" t="s">
        <v>19</v>
      </c>
      <c r="J12" s="15">
        <v>735.6</v>
      </c>
      <c r="M12" t="s">
        <v>319</v>
      </c>
    </row>
    <row r="13" spans="4:13" ht="15">
      <c r="D13" s="6">
        <v>294</v>
      </c>
      <c r="G13" t="s">
        <v>19</v>
      </c>
      <c r="J13" s="15">
        <v>735.6</v>
      </c>
      <c r="M13" t="s">
        <v>320</v>
      </c>
    </row>
    <row r="14" spans="4:13" ht="15">
      <c r="D14" s="6">
        <v>546</v>
      </c>
      <c r="G14" s="6">
        <v>36</v>
      </c>
      <c r="H14" s="7">
        <v>-1</v>
      </c>
      <c r="J14" s="15">
        <v>451.2</v>
      </c>
      <c r="M14" t="s">
        <v>321</v>
      </c>
    </row>
    <row r="15" spans="4:13" ht="15">
      <c r="D15" s="6">
        <v>401</v>
      </c>
      <c r="G15" s="6">
        <v>182</v>
      </c>
      <c r="H15" s="7">
        <v>-2</v>
      </c>
      <c r="J15" s="15">
        <v>1149.6</v>
      </c>
      <c r="M15" t="s">
        <v>322</v>
      </c>
    </row>
    <row r="16" spans="4:13" ht="15">
      <c r="D16" s="6">
        <v>237</v>
      </c>
      <c r="G16" s="6">
        <v>304</v>
      </c>
      <c r="H16" s="7">
        <v>-3</v>
      </c>
      <c r="J16" s="15">
        <v>490.8</v>
      </c>
      <c r="M16" t="s">
        <v>323</v>
      </c>
    </row>
    <row r="17" spans="4:13" ht="15">
      <c r="D17" t="s">
        <v>19</v>
      </c>
      <c r="G17" s="6">
        <v>416</v>
      </c>
      <c r="H17" s="7">
        <v>-4</v>
      </c>
      <c r="J17" s="15">
        <v>218.4</v>
      </c>
      <c r="M17" t="s">
        <v>324</v>
      </c>
    </row>
    <row r="18" spans="1:13" ht="15">
      <c r="A18" t="s">
        <v>325</v>
      </c>
      <c r="D18" s="6">
        <v>890</v>
      </c>
      <c r="G18" t="s">
        <v>19</v>
      </c>
      <c r="J18" s="15">
        <v>226.8</v>
      </c>
      <c r="M18" t="s">
        <v>314</v>
      </c>
    </row>
    <row r="19" spans="1:13" ht="15">
      <c r="A19" s="17" t="s">
        <v>326</v>
      </c>
      <c r="D19" s="6">
        <v>106</v>
      </c>
      <c r="G19" t="s">
        <v>19</v>
      </c>
      <c r="J19" s="15">
        <v>226.8</v>
      </c>
      <c r="M19" t="s">
        <v>327</v>
      </c>
    </row>
    <row r="20" spans="4:13" ht="15">
      <c r="D20" s="6">
        <v>136</v>
      </c>
      <c r="G20" t="s">
        <v>19</v>
      </c>
      <c r="J20" s="15">
        <v>392.4</v>
      </c>
      <c r="M20" t="s">
        <v>317</v>
      </c>
    </row>
    <row r="21" spans="4:13" ht="15">
      <c r="D21" s="6">
        <v>250</v>
      </c>
      <c r="G21" t="s">
        <v>19</v>
      </c>
      <c r="J21" s="15">
        <v>626.4</v>
      </c>
      <c r="M21" t="s">
        <v>318</v>
      </c>
    </row>
    <row r="22" spans="4:13" ht="15">
      <c r="D22" s="6">
        <v>166</v>
      </c>
      <c r="G22" t="s">
        <v>19</v>
      </c>
      <c r="J22" s="15">
        <v>735.6</v>
      </c>
      <c r="M22" t="s">
        <v>319</v>
      </c>
    </row>
    <row r="23" spans="4:13" ht="15">
      <c r="D23" s="6">
        <v>195</v>
      </c>
      <c r="G23" t="s">
        <v>19</v>
      </c>
      <c r="J23" s="15">
        <v>735.6</v>
      </c>
      <c r="M23" t="s">
        <v>320</v>
      </c>
    </row>
    <row r="24" spans="4:13" ht="15">
      <c r="D24" s="6">
        <v>218</v>
      </c>
      <c r="G24" s="6">
        <v>14</v>
      </c>
      <c r="H24" s="7">
        <v>-1</v>
      </c>
      <c r="J24" s="15">
        <v>451.2</v>
      </c>
      <c r="M24" t="s">
        <v>321</v>
      </c>
    </row>
    <row r="25" spans="4:13" ht="15">
      <c r="D25" s="6">
        <v>137</v>
      </c>
      <c r="G25" s="6">
        <v>62</v>
      </c>
      <c r="H25" s="7">
        <v>-2</v>
      </c>
      <c r="J25" s="15">
        <v>1149.6</v>
      </c>
      <c r="M25" t="s">
        <v>322</v>
      </c>
    </row>
    <row r="26" spans="4:13" ht="15">
      <c r="D26" s="6">
        <v>102</v>
      </c>
      <c r="G26" s="6">
        <v>131</v>
      </c>
      <c r="H26" s="7">
        <v>-3</v>
      </c>
      <c r="J26" s="15">
        <v>490.8</v>
      </c>
      <c r="M26" t="s">
        <v>323</v>
      </c>
    </row>
    <row r="27" spans="4:13" ht="15">
      <c r="D27" t="s">
        <v>19</v>
      </c>
      <c r="G27" s="6">
        <v>191</v>
      </c>
      <c r="H27" s="7">
        <v>-4</v>
      </c>
      <c r="J27" s="15">
        <v>218.4</v>
      </c>
      <c r="M27" t="s">
        <v>324</v>
      </c>
    </row>
    <row r="28" spans="1:13" ht="15">
      <c r="A28" t="s">
        <v>328</v>
      </c>
      <c r="D28" s="6">
        <v>125</v>
      </c>
      <c r="G28" s="6">
        <v>41</v>
      </c>
      <c r="H28" s="7">
        <v>-1</v>
      </c>
      <c r="J28" s="15">
        <v>451.2</v>
      </c>
      <c r="M28" t="s">
        <v>321</v>
      </c>
    </row>
    <row r="29" spans="1:13" ht="15">
      <c r="A29" s="17" t="s">
        <v>329</v>
      </c>
      <c r="D29" s="6">
        <v>43</v>
      </c>
      <c r="G29" s="6">
        <v>19</v>
      </c>
      <c r="H29" s="7">
        <v>-2</v>
      </c>
      <c r="J29" s="15">
        <v>1149.6</v>
      </c>
      <c r="M29" t="s">
        <v>322</v>
      </c>
    </row>
    <row r="30" spans="1:13" ht="15">
      <c r="A30" s="17" t="s">
        <v>330</v>
      </c>
      <c r="D30" s="6">
        <v>80</v>
      </c>
      <c r="G30" s="6">
        <v>103</v>
      </c>
      <c r="H30" s="7">
        <v>-3</v>
      </c>
      <c r="J30" s="15">
        <v>490.8</v>
      </c>
      <c r="M30" t="s">
        <v>323</v>
      </c>
    </row>
    <row r="31" spans="4:13" ht="15">
      <c r="D31" t="s">
        <v>19</v>
      </c>
      <c r="G31" s="6">
        <v>133</v>
      </c>
      <c r="H31" s="7">
        <v>-4</v>
      </c>
      <c r="J31" s="15">
        <v>218.4</v>
      </c>
      <c r="M31" t="s">
        <v>324</v>
      </c>
    </row>
    <row r="32" spans="1:13" ht="15">
      <c r="A32" s="2"/>
      <c r="B32" s="2"/>
      <c r="C32" s="2"/>
      <c r="D32" s="2"/>
      <c r="E32" s="2"/>
      <c r="F32" s="2"/>
      <c r="G32" s="2"/>
      <c r="H32" s="2"/>
      <c r="I32" s="2"/>
      <c r="J32" s="2"/>
      <c r="K32" s="2"/>
      <c r="L32" s="2"/>
      <c r="M32" s="2"/>
    </row>
  </sheetData>
  <sheetProtection selectLockedCells="1" selectUnlockedCells="1"/>
  <mergeCells count="8">
    <mergeCell ref="A2:F2"/>
    <mergeCell ref="A5:M5"/>
    <mergeCell ref="C6:D6"/>
    <mergeCell ref="F6:G6"/>
    <mergeCell ref="I6:J6"/>
    <mergeCell ref="L6:M6"/>
    <mergeCell ref="A7:M7"/>
    <mergeCell ref="A32:M3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3:H12"/>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16384" width="8.7109375" style="0" customWidth="1"/>
  </cols>
  <sheetData>
    <row r="3" spans="1:7" ht="15">
      <c r="A3" s="2"/>
      <c r="B3" s="2"/>
      <c r="C3" s="2"/>
      <c r="D3" s="2"/>
      <c r="E3" s="2"/>
      <c r="F3" s="2"/>
      <c r="G3" s="2"/>
    </row>
    <row r="4" spans="1:8" ht="39.75" customHeight="1">
      <c r="A4" s="9" t="s">
        <v>308</v>
      </c>
      <c r="B4" s="3"/>
      <c r="C4" s="4" t="s">
        <v>331</v>
      </c>
      <c r="D4" s="4"/>
      <c r="E4" s="3"/>
      <c r="F4" s="4" t="s">
        <v>332</v>
      </c>
      <c r="G4" s="4"/>
      <c r="H4" s="3"/>
    </row>
    <row r="5" spans="1:7" ht="15">
      <c r="A5" s="2"/>
      <c r="B5" s="2"/>
      <c r="C5" s="2"/>
      <c r="D5" s="2"/>
      <c r="E5" s="2"/>
      <c r="F5" s="2"/>
      <c r="G5" s="2"/>
    </row>
    <row r="6" spans="1:4" ht="15">
      <c r="A6" t="s">
        <v>313</v>
      </c>
      <c r="D6" s="6">
        <v>188803</v>
      </c>
    </row>
    <row r="7" spans="1:4" ht="15">
      <c r="A7" t="s">
        <v>325</v>
      </c>
      <c r="D7" s="6">
        <v>50057</v>
      </c>
    </row>
    <row r="8" spans="1:4" ht="15">
      <c r="A8" t="s">
        <v>328</v>
      </c>
      <c r="D8" s="6">
        <v>7387</v>
      </c>
    </row>
    <row r="9" spans="1:4" ht="15">
      <c r="A9" t="s">
        <v>333</v>
      </c>
      <c r="D9" s="6">
        <v>42284</v>
      </c>
    </row>
    <row r="10" spans="1:4" ht="15">
      <c r="A10" t="s">
        <v>334</v>
      </c>
      <c r="D10" s="6">
        <v>40740</v>
      </c>
    </row>
    <row r="11" spans="1:4" ht="15">
      <c r="A11" t="s">
        <v>335</v>
      </c>
      <c r="D11" s="6">
        <v>4640</v>
      </c>
    </row>
    <row r="12" spans="1:7" ht="15">
      <c r="A12" s="2"/>
      <c r="B12" s="2"/>
      <c r="C12" s="2"/>
      <c r="D12" s="2"/>
      <c r="E12" s="2"/>
      <c r="F12" s="2"/>
      <c r="G12" s="2"/>
    </row>
  </sheetData>
  <sheetProtection selectLockedCells="1" selectUnlockedCells="1"/>
  <mergeCells count="5">
    <mergeCell ref="A3:G3"/>
    <mergeCell ref="C4:D4"/>
    <mergeCell ref="F4:G4"/>
    <mergeCell ref="A5:G5"/>
    <mergeCell ref="A12:G1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16384" width="8.7109375" style="0" customWidth="1"/>
  </cols>
  <sheetData>
    <row r="2" spans="1:6" ht="15">
      <c r="A2" s="1" t="s">
        <v>336</v>
      </c>
      <c r="B2" s="1"/>
      <c r="C2" s="1"/>
      <c r="D2" s="1"/>
      <c r="E2" s="1"/>
      <c r="F2" s="1"/>
    </row>
    <row r="5" spans="1:4" ht="15">
      <c r="A5" s="2"/>
      <c r="B5" s="2"/>
      <c r="C5" s="2"/>
      <c r="D5" s="2"/>
    </row>
    <row r="6" spans="1:5" ht="39.75" customHeight="1">
      <c r="A6" s="9" t="s">
        <v>308</v>
      </c>
      <c r="B6" s="3"/>
      <c r="C6" s="4" t="s">
        <v>337</v>
      </c>
      <c r="D6" s="4"/>
      <c r="E6" s="3"/>
    </row>
    <row r="7" spans="1:4" ht="15">
      <c r="A7" s="2"/>
      <c r="B7" s="2"/>
      <c r="C7" s="2"/>
      <c r="D7" s="2"/>
    </row>
    <row r="8" spans="1:4" ht="15">
      <c r="A8" t="s">
        <v>338</v>
      </c>
      <c r="D8" s="6">
        <v>44488</v>
      </c>
    </row>
    <row r="9" spans="1:4" ht="15">
      <c r="A9" t="s">
        <v>339</v>
      </c>
      <c r="D9" s="6">
        <v>16348</v>
      </c>
    </row>
    <row r="10" spans="1:4" ht="15">
      <c r="A10" t="s">
        <v>340</v>
      </c>
      <c r="D10" t="s">
        <v>19</v>
      </c>
    </row>
    <row r="11" spans="1:4" ht="15">
      <c r="A11" t="s">
        <v>341</v>
      </c>
      <c r="D11" s="6">
        <v>13400</v>
      </c>
    </row>
    <row r="12" spans="1:4" ht="15">
      <c r="A12" t="s">
        <v>342</v>
      </c>
      <c r="D12" s="6">
        <v>4874</v>
      </c>
    </row>
    <row r="13" spans="1:4" ht="15">
      <c r="A13" t="s">
        <v>343</v>
      </c>
      <c r="D13" t="s">
        <v>19</v>
      </c>
    </row>
    <row r="14" spans="1:4" ht="15">
      <c r="A14" t="s">
        <v>344</v>
      </c>
      <c r="D14" s="6">
        <v>13400</v>
      </c>
    </row>
    <row r="15" spans="1:4" ht="15">
      <c r="A15" t="s">
        <v>345</v>
      </c>
      <c r="D15" s="6">
        <v>17822</v>
      </c>
    </row>
    <row r="16" spans="1:4" ht="15">
      <c r="A16" t="s">
        <v>346</v>
      </c>
      <c r="D16" s="6">
        <v>21574</v>
      </c>
    </row>
    <row r="17" spans="1:4" ht="15">
      <c r="A17" t="s">
        <v>347</v>
      </c>
      <c r="D17" t="s">
        <v>19</v>
      </c>
    </row>
    <row r="18" spans="1:4" ht="15">
      <c r="A18" t="s">
        <v>348</v>
      </c>
      <c r="D18" s="6">
        <v>17882</v>
      </c>
    </row>
    <row r="19" spans="1:4" ht="15">
      <c r="A19" s="2"/>
      <c r="B19" s="2"/>
      <c r="C19" s="2"/>
      <c r="D19" s="2"/>
    </row>
  </sheetData>
  <sheetProtection selectLockedCells="1" selectUnlockedCells="1"/>
  <mergeCells count="5">
    <mergeCell ref="A2:F2"/>
    <mergeCell ref="A5:D5"/>
    <mergeCell ref="C6:D6"/>
    <mergeCell ref="A7:D7"/>
    <mergeCell ref="A19:D19"/>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3:I13"/>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6" width="8.7109375" style="0" customWidth="1"/>
    <col min="7" max="7" width="10.7109375" style="0" customWidth="1"/>
    <col min="8" max="8" width="8.7109375" style="0" customWidth="1"/>
    <col min="9" max="9" width="29.7109375" style="0" customWidth="1"/>
    <col min="10" max="16384" width="8.7109375" style="0" customWidth="1"/>
  </cols>
  <sheetData>
    <row r="3" spans="1:9" ht="15">
      <c r="A3" s="2"/>
      <c r="B3" s="2"/>
      <c r="C3" s="2"/>
      <c r="D3" s="2"/>
      <c r="E3" s="2"/>
      <c r="F3" s="2"/>
      <c r="G3" s="2"/>
      <c r="H3" s="2"/>
      <c r="I3" s="2"/>
    </row>
    <row r="4" spans="1:9" ht="39.75" customHeight="1">
      <c r="A4" s="9" t="s">
        <v>308</v>
      </c>
      <c r="B4" s="3"/>
      <c r="C4" s="4" t="s">
        <v>349</v>
      </c>
      <c r="D4" s="4"/>
      <c r="E4" s="3"/>
      <c r="F4" s="4" t="s">
        <v>350</v>
      </c>
      <c r="G4" s="4"/>
      <c r="H4" s="3"/>
      <c r="I4" s="9" t="s">
        <v>351</v>
      </c>
    </row>
    <row r="5" spans="1:9" ht="15">
      <c r="A5" s="2"/>
      <c r="B5" s="2"/>
      <c r="C5" s="2"/>
      <c r="D5" s="2"/>
      <c r="E5" s="2"/>
      <c r="F5" s="2"/>
      <c r="G5" s="2"/>
      <c r="H5" s="2"/>
      <c r="I5" s="2"/>
    </row>
    <row r="6" spans="1:7" ht="15">
      <c r="A6" t="s">
        <v>352</v>
      </c>
      <c r="D6" t="s">
        <v>19</v>
      </c>
      <c r="G6" s="6">
        <v>3637</v>
      </c>
    </row>
    <row r="7" spans="1:7" ht="15">
      <c r="A7" t="s">
        <v>341</v>
      </c>
      <c r="D7" s="6">
        <v>38080</v>
      </c>
      <c r="G7" t="s">
        <v>19</v>
      </c>
    </row>
    <row r="8" spans="1:7" ht="15">
      <c r="A8" t="s">
        <v>342</v>
      </c>
      <c r="D8" s="6">
        <v>5928</v>
      </c>
      <c r="G8" t="s">
        <v>19</v>
      </c>
    </row>
    <row r="9" spans="1:7" ht="15">
      <c r="A9" t="s">
        <v>343</v>
      </c>
      <c r="D9" s="6">
        <v>909</v>
      </c>
      <c r="G9" t="s">
        <v>19</v>
      </c>
    </row>
    <row r="10" spans="1:7" ht="15">
      <c r="A10" t="s">
        <v>338</v>
      </c>
      <c r="D10" s="6">
        <v>26766</v>
      </c>
      <c r="G10" t="s">
        <v>19</v>
      </c>
    </row>
    <row r="11" spans="1:7" ht="15">
      <c r="A11" t="s">
        <v>345</v>
      </c>
      <c r="D11" s="6">
        <v>13238</v>
      </c>
      <c r="G11" t="s">
        <v>19</v>
      </c>
    </row>
    <row r="12" spans="1:7" ht="15">
      <c r="A12" t="s">
        <v>353</v>
      </c>
      <c r="D12" t="s">
        <v>19</v>
      </c>
      <c r="G12" s="6">
        <v>976</v>
      </c>
    </row>
    <row r="13" spans="1:9" ht="15">
      <c r="A13" s="2"/>
      <c r="B13" s="2"/>
      <c r="C13" s="2"/>
      <c r="D13" s="2"/>
      <c r="E13" s="2"/>
      <c r="F13" s="2"/>
      <c r="G13" s="2"/>
      <c r="H13" s="2"/>
      <c r="I13" s="2"/>
    </row>
  </sheetData>
  <sheetProtection selectLockedCells="1" selectUnlockedCells="1"/>
  <mergeCells count="5">
    <mergeCell ref="A3:I3"/>
    <mergeCell ref="C4:D4"/>
    <mergeCell ref="F4:G4"/>
    <mergeCell ref="A5:I5"/>
    <mergeCell ref="A13:I13"/>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3:H13"/>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3" spans="1:7" ht="15">
      <c r="A3" s="2"/>
      <c r="B3" s="2"/>
      <c r="C3" s="2"/>
      <c r="D3" s="2"/>
      <c r="E3" s="2"/>
      <c r="F3" s="2"/>
      <c r="G3" s="2"/>
    </row>
    <row r="4" spans="1:8" ht="39.75" customHeight="1">
      <c r="A4" s="9" t="s">
        <v>308</v>
      </c>
      <c r="B4" s="3"/>
      <c r="C4" s="4" t="s">
        <v>354</v>
      </c>
      <c r="D4" s="4"/>
      <c r="E4" s="3"/>
      <c r="F4" s="4" t="s">
        <v>355</v>
      </c>
      <c r="G4" s="4"/>
      <c r="H4" s="3"/>
    </row>
    <row r="5" spans="1:7" ht="15">
      <c r="A5" s="2"/>
      <c r="B5" s="2"/>
      <c r="C5" s="2"/>
      <c r="D5" s="2"/>
      <c r="E5" s="2"/>
      <c r="F5" s="2"/>
      <c r="G5" s="2"/>
    </row>
    <row r="6" spans="1:7" ht="15">
      <c r="A6" t="s">
        <v>356</v>
      </c>
      <c r="D6" s="6">
        <v>165464</v>
      </c>
      <c r="G6" s="6">
        <v>111389</v>
      </c>
    </row>
    <row r="7" spans="1:7" ht="15">
      <c r="A7" t="s">
        <v>357</v>
      </c>
      <c r="D7" s="6">
        <v>187220</v>
      </c>
      <c r="G7" s="6">
        <v>92958</v>
      </c>
    </row>
    <row r="8" spans="1:7" ht="15">
      <c r="A8" t="s">
        <v>358</v>
      </c>
      <c r="D8" s="6">
        <v>114608</v>
      </c>
      <c r="G8" s="6">
        <v>68725</v>
      </c>
    </row>
    <row r="9" spans="1:7" ht="15">
      <c r="A9" t="s">
        <v>359</v>
      </c>
      <c r="D9" s="6">
        <v>1083333</v>
      </c>
      <c r="G9" t="s">
        <v>19</v>
      </c>
    </row>
    <row r="10" spans="1:7" ht="15">
      <c r="A10" t="s">
        <v>360</v>
      </c>
      <c r="D10" s="6">
        <v>76915</v>
      </c>
      <c r="G10" s="6">
        <v>51778</v>
      </c>
    </row>
    <row r="11" spans="1:7" ht="15">
      <c r="A11" t="s">
        <v>361</v>
      </c>
      <c r="D11" t="s">
        <v>19</v>
      </c>
      <c r="G11" s="6">
        <v>50058</v>
      </c>
    </row>
    <row r="12" spans="1:7" ht="15">
      <c r="A12" t="s">
        <v>362</v>
      </c>
      <c r="D12" s="6">
        <v>103819</v>
      </c>
      <c r="G12" s="6">
        <v>51547</v>
      </c>
    </row>
    <row r="13" spans="1:7" ht="15">
      <c r="A13" s="2"/>
      <c r="B13" s="2"/>
      <c r="C13" s="2"/>
      <c r="D13" s="2"/>
      <c r="E13" s="2"/>
      <c r="F13" s="2"/>
      <c r="G13" s="2"/>
    </row>
  </sheetData>
  <sheetProtection selectLockedCells="1" selectUnlockedCells="1"/>
  <mergeCells count="5">
    <mergeCell ref="A3:G3"/>
    <mergeCell ref="C4:D4"/>
    <mergeCell ref="F4:G4"/>
    <mergeCell ref="A5:G5"/>
    <mergeCell ref="A13:G13"/>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3:H12"/>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3" spans="1:7" ht="15">
      <c r="A3" s="2"/>
      <c r="B3" s="2"/>
      <c r="C3" s="2"/>
      <c r="D3" s="2"/>
      <c r="E3" s="2"/>
      <c r="F3" s="2"/>
      <c r="G3" s="2"/>
    </row>
    <row r="4" spans="1:8" ht="39.75" customHeight="1">
      <c r="A4" s="9" t="s">
        <v>308</v>
      </c>
      <c r="B4" s="3"/>
      <c r="C4" s="4" t="s">
        <v>363</v>
      </c>
      <c r="D4" s="4"/>
      <c r="E4" s="3"/>
      <c r="F4" s="4" t="s">
        <v>364</v>
      </c>
      <c r="G4" s="4"/>
      <c r="H4" s="3"/>
    </row>
    <row r="5" spans="1:7" ht="15">
      <c r="A5" s="2"/>
      <c r="B5" s="2"/>
      <c r="C5" s="2"/>
      <c r="D5" s="2"/>
      <c r="E5" s="2"/>
      <c r="F5" s="2"/>
      <c r="G5" s="2"/>
    </row>
    <row r="6" spans="1:7" ht="15">
      <c r="A6" t="s">
        <v>356</v>
      </c>
      <c r="D6" s="6">
        <v>1515800</v>
      </c>
      <c r="G6" s="6">
        <v>464229</v>
      </c>
    </row>
    <row r="7" spans="1:7" ht="15">
      <c r="A7" t="s">
        <v>357</v>
      </c>
      <c r="D7" s="6">
        <v>1173898</v>
      </c>
      <c r="G7" s="6">
        <v>387419</v>
      </c>
    </row>
    <row r="8" spans="1:7" ht="15">
      <c r="A8" t="s">
        <v>358</v>
      </c>
      <c r="D8" s="6">
        <v>898664</v>
      </c>
      <c r="G8" s="6">
        <v>286401</v>
      </c>
    </row>
    <row r="9" spans="1:7" ht="15">
      <c r="A9" t="s">
        <v>365</v>
      </c>
      <c r="D9" s="6">
        <v>726725</v>
      </c>
      <c r="G9" s="6">
        <v>215794</v>
      </c>
    </row>
    <row r="10" spans="1:7" ht="15">
      <c r="A10" t="s">
        <v>366</v>
      </c>
      <c r="D10" s="6">
        <v>697108</v>
      </c>
      <c r="G10" s="6">
        <v>208600</v>
      </c>
    </row>
    <row r="11" spans="1:7" ht="15">
      <c r="A11" t="s">
        <v>367</v>
      </c>
      <c r="D11" s="6">
        <v>394166</v>
      </c>
      <c r="G11" s="6">
        <v>214504</v>
      </c>
    </row>
    <row r="12" spans="1:7" ht="15">
      <c r="A12" s="2"/>
      <c r="B12" s="2"/>
      <c r="C12" s="2"/>
      <c r="D12" s="2"/>
      <c r="E12" s="2"/>
      <c r="F12" s="2"/>
      <c r="G12" s="2"/>
    </row>
  </sheetData>
  <sheetProtection selectLockedCells="1" selectUnlockedCells="1"/>
  <mergeCells count="5">
    <mergeCell ref="A3:G3"/>
    <mergeCell ref="C4:D4"/>
    <mergeCell ref="F4:G4"/>
    <mergeCell ref="A5:G5"/>
    <mergeCell ref="A12:G12"/>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 r="A2" s="1" t="s">
        <v>368</v>
      </c>
      <c r="B2" s="1"/>
      <c r="C2" s="1"/>
      <c r="D2" s="1"/>
      <c r="E2" s="1"/>
      <c r="F2" s="1"/>
    </row>
    <row r="5" spans="1:10" ht="15">
      <c r="A5" s="2"/>
      <c r="B5" s="2"/>
      <c r="C5" s="2"/>
      <c r="D5" s="2"/>
      <c r="E5" s="2"/>
      <c r="F5" s="2"/>
      <c r="G5" s="2"/>
      <c r="H5" s="2"/>
      <c r="I5" s="2"/>
      <c r="J5" s="2"/>
    </row>
    <row r="6" spans="1:11" ht="39.75" customHeight="1">
      <c r="A6" s="9" t="s">
        <v>308</v>
      </c>
      <c r="B6" s="3"/>
      <c r="C6" s="4" t="s">
        <v>369</v>
      </c>
      <c r="D6" s="4"/>
      <c r="E6" s="3"/>
      <c r="F6" s="4" t="s">
        <v>370</v>
      </c>
      <c r="G6" s="4"/>
      <c r="H6" s="3"/>
      <c r="I6" s="4" t="s">
        <v>371</v>
      </c>
      <c r="J6" s="4"/>
      <c r="K6" s="3"/>
    </row>
    <row r="7" spans="1:10" ht="15">
      <c r="A7" s="2"/>
      <c r="B7" s="2"/>
      <c r="C7" s="2"/>
      <c r="D7" s="2"/>
      <c r="E7" s="2"/>
      <c r="F7" s="2"/>
      <c r="G7" s="2"/>
      <c r="H7" s="2"/>
      <c r="I7" s="2"/>
      <c r="J7" s="2"/>
    </row>
    <row r="8" spans="1:10" ht="15">
      <c r="A8" t="s">
        <v>372</v>
      </c>
      <c r="C8" s="5">
        <v>1329182</v>
      </c>
      <c r="D8" s="5"/>
      <c r="G8" s="6">
        <v>114131</v>
      </c>
      <c r="J8" s="6">
        <v>445828</v>
      </c>
    </row>
    <row r="9" spans="1:10" ht="15">
      <c r="A9" t="s">
        <v>373</v>
      </c>
      <c r="D9" s="6">
        <v>1109250</v>
      </c>
      <c r="G9" s="6">
        <v>95247</v>
      </c>
      <c r="J9" s="6">
        <v>372061</v>
      </c>
    </row>
    <row r="10" spans="1:10" ht="15">
      <c r="A10" t="s">
        <v>374</v>
      </c>
      <c r="D10" s="6">
        <v>820021</v>
      </c>
      <c r="G10" s="6">
        <v>70412</v>
      </c>
      <c r="J10" s="6">
        <v>275048</v>
      </c>
    </row>
    <row r="11" spans="1:10" ht="15">
      <c r="A11" t="s">
        <v>375</v>
      </c>
      <c r="D11" s="6">
        <v>617860</v>
      </c>
      <c r="G11" s="6">
        <v>53053</v>
      </c>
      <c r="J11" s="6">
        <v>207240</v>
      </c>
    </row>
    <row r="12" spans="1:10" ht="15">
      <c r="A12" t="s">
        <v>361</v>
      </c>
      <c r="D12" s="6">
        <v>597299</v>
      </c>
      <c r="G12" s="6">
        <v>51285</v>
      </c>
      <c r="J12" s="6">
        <v>200342</v>
      </c>
    </row>
    <row r="13" spans="1:10" ht="15">
      <c r="A13" t="s">
        <v>362</v>
      </c>
      <c r="D13" s="6">
        <v>614172</v>
      </c>
      <c r="G13" s="6">
        <v>52736</v>
      </c>
      <c r="J13" s="6">
        <v>206003</v>
      </c>
    </row>
    <row r="14" spans="1:10" ht="15">
      <c r="A14" s="2"/>
      <c r="B14" s="2"/>
      <c r="C14" s="2"/>
      <c r="D14" s="2"/>
      <c r="E14" s="2"/>
      <c r="F14" s="2"/>
      <c r="G14" s="2"/>
      <c r="H14" s="2"/>
      <c r="I14" s="2"/>
      <c r="J14" s="2"/>
    </row>
  </sheetData>
  <sheetProtection selectLockedCells="1" selectUnlockedCells="1"/>
  <mergeCells count="8">
    <mergeCell ref="A2:F2"/>
    <mergeCell ref="A5:J5"/>
    <mergeCell ref="C6:D6"/>
    <mergeCell ref="F6:G6"/>
    <mergeCell ref="I6:J6"/>
    <mergeCell ref="A7:J7"/>
    <mergeCell ref="C8:D8"/>
    <mergeCell ref="A14:J14"/>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376</v>
      </c>
      <c r="B2" s="1"/>
      <c r="C2" s="1"/>
      <c r="D2" s="1"/>
      <c r="E2" s="1"/>
      <c r="F2" s="1"/>
    </row>
    <row r="5" spans="1:7" ht="15">
      <c r="A5" s="2"/>
      <c r="B5" s="2"/>
      <c r="C5" s="2"/>
      <c r="D5" s="2"/>
      <c r="E5" s="2"/>
      <c r="F5" s="2"/>
      <c r="G5" s="2"/>
    </row>
    <row r="6" spans="1:8" ht="39.75" customHeight="1">
      <c r="A6" s="9" t="s">
        <v>308</v>
      </c>
      <c r="B6" s="3"/>
      <c r="C6" s="4" t="s">
        <v>377</v>
      </c>
      <c r="D6" s="4"/>
      <c r="E6" s="3"/>
      <c r="F6" s="4" t="s">
        <v>378</v>
      </c>
      <c r="G6" s="4"/>
      <c r="H6" s="3"/>
    </row>
    <row r="7" spans="1:7" ht="15">
      <c r="A7" s="2"/>
      <c r="B7" s="2"/>
      <c r="C7" s="2"/>
      <c r="D7" s="2"/>
      <c r="E7" s="2"/>
      <c r="F7" s="2"/>
      <c r="G7" s="2"/>
    </row>
    <row r="8" spans="1:7" ht="15">
      <c r="A8" t="s">
        <v>379</v>
      </c>
      <c r="D8" s="6">
        <v>328604</v>
      </c>
      <c r="G8" s="6">
        <v>2706450</v>
      </c>
    </row>
    <row r="9" spans="1:7" ht="15">
      <c r="A9" t="s">
        <v>373</v>
      </c>
      <c r="D9" s="6">
        <v>274232</v>
      </c>
      <c r="G9" s="6">
        <v>1529875</v>
      </c>
    </row>
    <row r="10" spans="1:7" ht="15">
      <c r="A10" t="s">
        <v>374</v>
      </c>
      <c r="D10" s="6">
        <v>202728</v>
      </c>
      <c r="G10" s="6">
        <v>1377780</v>
      </c>
    </row>
    <row r="11" spans="1:7" ht="15">
      <c r="A11" t="s">
        <v>380</v>
      </c>
      <c r="D11" s="6">
        <v>152749</v>
      </c>
      <c r="G11" s="6">
        <v>1435000</v>
      </c>
    </row>
    <row r="12" spans="1:7" ht="15">
      <c r="A12" t="s">
        <v>361</v>
      </c>
      <c r="D12" s="6">
        <v>147666</v>
      </c>
      <c r="G12" s="6">
        <v>1343826</v>
      </c>
    </row>
    <row r="13" spans="1:7" ht="15">
      <c r="A13" t="s">
        <v>362</v>
      </c>
      <c r="D13" s="6">
        <v>110000</v>
      </c>
      <c r="G13" t="s">
        <v>19</v>
      </c>
    </row>
    <row r="14" spans="1:7" ht="15">
      <c r="A14" s="2"/>
      <c r="B14" s="2"/>
      <c r="C14" s="2"/>
      <c r="D14" s="2"/>
      <c r="E14" s="2"/>
      <c r="F14" s="2"/>
      <c r="G14" s="2"/>
    </row>
  </sheetData>
  <sheetProtection selectLockedCells="1" selectUnlockedCells="1"/>
  <mergeCells count="6">
    <mergeCell ref="A2:F2"/>
    <mergeCell ref="A5:G5"/>
    <mergeCell ref="C6:D6"/>
    <mergeCell ref="F6:G6"/>
    <mergeCell ref="A7:G7"/>
    <mergeCell ref="A14:G14"/>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K32"/>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381</v>
      </c>
      <c r="B2" s="1"/>
      <c r="C2" s="1"/>
      <c r="D2" s="1"/>
      <c r="E2" s="1"/>
      <c r="F2" s="1"/>
    </row>
    <row r="5" spans="1:10" ht="15">
      <c r="A5" s="2"/>
      <c r="B5" s="2"/>
      <c r="C5" s="2"/>
      <c r="D5" s="2"/>
      <c r="E5" s="2"/>
      <c r="F5" s="2"/>
      <c r="G5" s="2"/>
      <c r="H5" s="2"/>
      <c r="I5" s="2"/>
      <c r="J5" s="2"/>
    </row>
    <row r="6" spans="1:11" ht="39.75" customHeight="1">
      <c r="A6" s="3"/>
      <c r="B6" s="3"/>
      <c r="C6" s="1"/>
      <c r="D6" s="1"/>
      <c r="E6" s="3"/>
      <c r="F6" s="4" t="s">
        <v>382</v>
      </c>
      <c r="G6" s="4"/>
      <c r="H6" s="4"/>
      <c r="I6" s="4"/>
      <c r="J6" s="4"/>
      <c r="K6" s="3"/>
    </row>
    <row r="7" spans="1:5" ht="39.75" customHeight="1">
      <c r="A7" s="3"/>
      <c r="B7" s="3"/>
      <c r="C7" s="4" t="s">
        <v>383</v>
      </c>
      <c r="D7" s="4"/>
      <c r="E7" s="3"/>
    </row>
    <row r="8" spans="1:8" ht="39.75" customHeight="1">
      <c r="A8" s="9" t="s">
        <v>384</v>
      </c>
      <c r="B8" s="3"/>
      <c r="C8" s="4" t="s">
        <v>385</v>
      </c>
      <c r="D8" s="4"/>
      <c r="E8" s="3"/>
      <c r="F8" s="4" t="s">
        <v>386</v>
      </c>
      <c r="G8" s="4"/>
      <c r="H8" s="3"/>
    </row>
    <row r="9" spans="1:10" ht="15">
      <c r="A9" s="2"/>
      <c r="B9" s="2"/>
      <c r="C9" s="2"/>
      <c r="D9" s="2"/>
      <c r="E9" s="2"/>
      <c r="F9" s="2"/>
      <c r="G9" s="2"/>
      <c r="H9" s="2"/>
      <c r="I9" s="2"/>
      <c r="J9" s="2"/>
    </row>
    <row r="10" ht="15">
      <c r="A10" s="18" t="s">
        <v>387</v>
      </c>
    </row>
    <row r="11" spans="1:7" ht="15">
      <c r="A11" t="s">
        <v>388</v>
      </c>
      <c r="D11" s="6">
        <v>197552</v>
      </c>
      <c r="G11" t="s">
        <v>389</v>
      </c>
    </row>
    <row r="12" spans="1:7" ht="15">
      <c r="A12" t="s">
        <v>390</v>
      </c>
      <c r="D12" s="6">
        <v>52390</v>
      </c>
      <c r="G12" t="s">
        <v>391</v>
      </c>
    </row>
    <row r="13" spans="1:7" ht="15">
      <c r="A13" t="s">
        <v>392</v>
      </c>
      <c r="D13" s="6">
        <v>362</v>
      </c>
      <c r="G13" t="s">
        <v>391</v>
      </c>
    </row>
    <row r="14" spans="1:7" ht="15">
      <c r="A14" t="s">
        <v>393</v>
      </c>
      <c r="D14" s="6">
        <v>583333</v>
      </c>
      <c r="G14" s="15">
        <v>4</v>
      </c>
    </row>
    <row r="15" spans="1:7" ht="15">
      <c r="A15" t="s">
        <v>394</v>
      </c>
      <c r="D15" t="s">
        <v>395</v>
      </c>
      <c r="G15" t="s">
        <v>391</v>
      </c>
    </row>
    <row r="16" spans="1:7" ht="15">
      <c r="A16" t="s">
        <v>396</v>
      </c>
      <c r="D16" s="6">
        <v>39852</v>
      </c>
      <c r="G16" t="s">
        <v>391</v>
      </c>
    </row>
    <row r="17" spans="1:7" ht="15">
      <c r="A17" t="s">
        <v>397</v>
      </c>
      <c r="D17" s="6">
        <v>1083333</v>
      </c>
      <c r="G17" s="15">
        <v>7.5</v>
      </c>
    </row>
    <row r="18" spans="1:7" ht="15">
      <c r="A18" t="s">
        <v>398</v>
      </c>
      <c r="D18" s="6">
        <v>6215</v>
      </c>
      <c r="G18" t="s">
        <v>391</v>
      </c>
    </row>
    <row r="19" spans="1:7" ht="15">
      <c r="A19" t="s">
        <v>399</v>
      </c>
      <c r="D19" s="6">
        <v>909</v>
      </c>
      <c r="G19" t="s">
        <v>391</v>
      </c>
    </row>
    <row r="20" spans="1:7" ht="15">
      <c r="A20" t="s">
        <v>400</v>
      </c>
      <c r="D20" s="6">
        <v>3048956</v>
      </c>
      <c r="G20" s="15">
        <v>21</v>
      </c>
    </row>
    <row r="21" spans="1:7" ht="15">
      <c r="A21" t="s">
        <v>401</v>
      </c>
      <c r="D21" s="6">
        <v>13863</v>
      </c>
      <c r="G21" t="s">
        <v>391</v>
      </c>
    </row>
    <row r="22" spans="1:7" ht="15">
      <c r="A22" t="s">
        <v>402</v>
      </c>
      <c r="D22" s="6">
        <v>1071212</v>
      </c>
      <c r="G22" s="15">
        <v>7.4</v>
      </c>
    </row>
    <row r="23" spans="1:7" ht="15">
      <c r="A23" t="s">
        <v>403</v>
      </c>
      <c r="D23" s="6">
        <v>6189744</v>
      </c>
      <c r="G23" s="15">
        <v>42.5</v>
      </c>
    </row>
    <row r="24" ht="15">
      <c r="A24" s="18" t="s">
        <v>404</v>
      </c>
    </row>
    <row r="25" spans="1:7" ht="15">
      <c r="A25" t="s">
        <v>405</v>
      </c>
      <c r="D25" s="6">
        <v>2256882</v>
      </c>
      <c r="G25" s="15">
        <v>15.5</v>
      </c>
    </row>
    <row r="26" spans="1:7" ht="15">
      <c r="A26" t="s">
        <v>406</v>
      </c>
      <c r="D26" s="6">
        <v>1841495</v>
      </c>
      <c r="G26" s="15">
        <v>12.7</v>
      </c>
    </row>
    <row r="27" spans="1:7" ht="15">
      <c r="A27" t="s">
        <v>407</v>
      </c>
      <c r="D27" s="6">
        <v>1368398</v>
      </c>
      <c r="G27" s="15">
        <v>9.4</v>
      </c>
    </row>
    <row r="28" spans="1:7" ht="15">
      <c r="A28" t="s">
        <v>408</v>
      </c>
      <c r="D28" s="6">
        <v>1083333</v>
      </c>
      <c r="G28" s="15">
        <v>7.5</v>
      </c>
    </row>
    <row r="29" spans="1:7" ht="15">
      <c r="A29" t="s">
        <v>409</v>
      </c>
      <c r="D29" s="6">
        <v>1071212</v>
      </c>
      <c r="G29" s="15">
        <v>7.4</v>
      </c>
    </row>
    <row r="30" spans="1:7" ht="15">
      <c r="A30" t="s">
        <v>410</v>
      </c>
      <c r="D30" s="6">
        <v>955766</v>
      </c>
      <c r="G30" s="15">
        <v>6.6</v>
      </c>
    </row>
    <row r="31" spans="1:7" ht="15">
      <c r="A31" t="s">
        <v>411</v>
      </c>
      <c r="D31" s="6">
        <v>764036</v>
      </c>
      <c r="G31" s="15">
        <v>5.3</v>
      </c>
    </row>
    <row r="32" spans="1:10" ht="15">
      <c r="A32" s="2"/>
      <c r="B32" s="2"/>
      <c r="C32" s="2"/>
      <c r="D32" s="2"/>
      <c r="E32" s="2"/>
      <c r="F32" s="2"/>
      <c r="G32" s="2"/>
      <c r="H32" s="2"/>
      <c r="I32" s="2"/>
      <c r="J32" s="2"/>
    </row>
  </sheetData>
  <sheetProtection selectLockedCells="1" selectUnlockedCells="1"/>
  <mergeCells count="9">
    <mergeCell ref="A2:F2"/>
    <mergeCell ref="A5:J5"/>
    <mergeCell ref="C6:D6"/>
    <mergeCell ref="F6:J6"/>
    <mergeCell ref="C7:D7"/>
    <mergeCell ref="C8:D8"/>
    <mergeCell ref="F8:G8"/>
    <mergeCell ref="A9:J9"/>
    <mergeCell ref="A32:J32"/>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K5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ustomHeight="1">
      <c r="A2" s="4" t="s">
        <v>412</v>
      </c>
      <c r="B2" s="4"/>
      <c r="C2" s="4"/>
      <c r="D2" s="4"/>
      <c r="E2" s="4"/>
      <c r="F2" s="4"/>
    </row>
    <row r="5" spans="1:10" ht="15">
      <c r="A5" s="2"/>
      <c r="B5" s="2"/>
      <c r="C5" s="2"/>
      <c r="D5" s="2"/>
      <c r="E5" s="2"/>
      <c r="F5" s="2"/>
      <c r="G5" s="2"/>
      <c r="H5" s="2"/>
      <c r="I5" s="2"/>
      <c r="J5" s="2"/>
    </row>
    <row r="6" spans="1:11" ht="39.75" customHeight="1">
      <c r="A6" s="3"/>
      <c r="B6" s="3"/>
      <c r="C6" s="1" t="s">
        <v>413</v>
      </c>
      <c r="D6" s="1"/>
      <c r="E6" s="1"/>
      <c r="F6" s="1"/>
      <c r="G6" s="1"/>
      <c r="H6" s="3"/>
      <c r="I6" s="4" t="s">
        <v>414</v>
      </c>
      <c r="J6" s="4"/>
      <c r="K6" s="3"/>
    </row>
    <row r="7" spans="1:8" ht="39.75" customHeight="1">
      <c r="A7" s="3"/>
      <c r="B7" s="3"/>
      <c r="C7" s="4" t="s">
        <v>2</v>
      </c>
      <c r="D7" s="4"/>
      <c r="E7" s="3"/>
      <c r="F7" s="4" t="s">
        <v>3</v>
      </c>
      <c r="G7" s="4"/>
      <c r="H7" s="3"/>
    </row>
    <row r="8" spans="1:11" ht="15">
      <c r="A8" s="1"/>
      <c r="B8" s="1"/>
      <c r="C8" s="1"/>
      <c r="D8" s="1"/>
      <c r="E8" s="1"/>
      <c r="F8" s="1"/>
      <c r="G8" s="1"/>
      <c r="H8" s="1"/>
      <c r="I8" s="1"/>
      <c r="J8" s="1"/>
      <c r="K8" s="3"/>
    </row>
    <row r="9" spans="1:11" ht="39.75" customHeight="1">
      <c r="A9" s="3"/>
      <c r="B9" s="3"/>
      <c r="C9" s="1"/>
      <c r="D9" s="1"/>
      <c r="E9" s="3"/>
      <c r="F9" s="1"/>
      <c r="G9" s="1"/>
      <c r="H9" s="3"/>
      <c r="I9" s="4" t="s">
        <v>415</v>
      </c>
      <c r="J9" s="4"/>
      <c r="K9" s="3"/>
    </row>
    <row r="10" ht="15">
      <c r="A10" s="3" t="s">
        <v>416</v>
      </c>
    </row>
    <row r="11" ht="15">
      <c r="A11" t="s">
        <v>417</v>
      </c>
    </row>
    <row r="12" spans="1:7" ht="15">
      <c r="A12" t="s">
        <v>46</v>
      </c>
      <c r="C12" s="5">
        <v>28431410</v>
      </c>
      <c r="D12" s="5"/>
      <c r="F12" s="5">
        <v>2725702</v>
      </c>
      <c r="G12" s="5"/>
    </row>
    <row r="13" spans="1:7" ht="15">
      <c r="A13" t="s">
        <v>418</v>
      </c>
      <c r="D13" s="6">
        <v>3379199</v>
      </c>
      <c r="G13" s="6">
        <v>855750</v>
      </c>
    </row>
    <row r="14" spans="1:7" ht="15">
      <c r="A14" t="s">
        <v>419</v>
      </c>
      <c r="D14" s="6">
        <v>1244128</v>
      </c>
      <c r="G14" s="6">
        <v>1013813</v>
      </c>
    </row>
    <row r="15" spans="3:10" ht="15">
      <c r="C15" s="2"/>
      <c r="D15" s="2"/>
      <c r="E15" s="2"/>
      <c r="F15" s="2"/>
      <c r="G15" s="2"/>
      <c r="H15" s="2"/>
      <c r="I15" s="2"/>
      <c r="J15" s="2"/>
    </row>
    <row r="16" spans="1:7" ht="15">
      <c r="A16" s="3" t="s">
        <v>420</v>
      </c>
      <c r="D16" s="6">
        <v>33054737</v>
      </c>
      <c r="G16" s="6">
        <v>4595265</v>
      </c>
    </row>
    <row r="17" spans="1:7" ht="15">
      <c r="A17" t="s">
        <v>421</v>
      </c>
      <c r="D17" s="6">
        <v>10795507</v>
      </c>
      <c r="G17" s="6">
        <v>8280037</v>
      </c>
    </row>
    <row r="18" spans="1:7" ht="15">
      <c r="A18" t="s">
        <v>422</v>
      </c>
      <c r="D18" s="6">
        <v>297916</v>
      </c>
      <c r="G18" s="6">
        <v>197050</v>
      </c>
    </row>
    <row r="19" spans="3:10" ht="15">
      <c r="C19" s="2"/>
      <c r="D19" s="2"/>
      <c r="E19" s="2"/>
      <c r="F19" s="2"/>
      <c r="G19" s="2"/>
      <c r="H19" s="2"/>
      <c r="I19" s="2"/>
      <c r="J19" s="2"/>
    </row>
    <row r="20" spans="3:7" ht="15">
      <c r="C20" s="5">
        <v>44148160</v>
      </c>
      <c r="D20" s="5"/>
      <c r="F20" s="5">
        <v>13072352</v>
      </c>
      <c r="G20" s="5"/>
    </row>
    <row r="21" spans="3:10" ht="15">
      <c r="C21" s="2"/>
      <c r="D21" s="2"/>
      <c r="E21" s="2"/>
      <c r="F21" s="2"/>
      <c r="G21" s="2"/>
      <c r="H21" s="2"/>
      <c r="I21" s="2"/>
      <c r="J21" s="2"/>
    </row>
    <row r="22" ht="15">
      <c r="A22" s="3" t="s">
        <v>423</v>
      </c>
    </row>
    <row r="23" ht="15">
      <c r="A23" t="s">
        <v>424</v>
      </c>
    </row>
    <row r="24" spans="1:7" ht="15">
      <c r="A24" t="s">
        <v>425</v>
      </c>
      <c r="C24" s="5">
        <v>13049454</v>
      </c>
      <c r="D24" s="5"/>
      <c r="F24" s="5">
        <v>7023971</v>
      </c>
      <c r="G24" s="5"/>
    </row>
    <row r="25" spans="1:7" ht="15">
      <c r="A25" t="s">
        <v>426</v>
      </c>
      <c r="D25" s="6">
        <v>7139975</v>
      </c>
      <c r="G25" s="6">
        <v>4444171</v>
      </c>
    </row>
    <row r="26" spans="1:7" ht="15">
      <c r="A26" t="s">
        <v>427</v>
      </c>
      <c r="D26" s="6">
        <v>22955901</v>
      </c>
      <c r="G26" s="6">
        <v>16690747</v>
      </c>
    </row>
    <row r="27" spans="3:10" ht="15">
      <c r="C27" s="2"/>
      <c r="D27" s="2"/>
      <c r="E27" s="2"/>
      <c r="F27" s="2"/>
      <c r="G27" s="2"/>
      <c r="H27" s="2"/>
      <c r="I27" s="2"/>
      <c r="J27" s="2"/>
    </row>
    <row r="28" spans="1:7" ht="15">
      <c r="A28" s="3" t="s">
        <v>428</v>
      </c>
      <c r="D28" s="6">
        <v>43145330</v>
      </c>
      <c r="G28" s="6">
        <v>28158889</v>
      </c>
    </row>
    <row r="29" spans="1:7" ht="15">
      <c r="A29" t="s">
        <v>429</v>
      </c>
      <c r="D29" s="6">
        <v>16448656</v>
      </c>
      <c r="G29" s="6">
        <v>741667</v>
      </c>
    </row>
    <row r="30" spans="1:7" ht="15">
      <c r="A30" t="s">
        <v>430</v>
      </c>
      <c r="D30" s="6">
        <v>4549332</v>
      </c>
      <c r="G30" s="6">
        <v>438810</v>
      </c>
    </row>
    <row r="31" spans="1:7" ht="15">
      <c r="A31" t="s">
        <v>431</v>
      </c>
      <c r="D31" s="6">
        <v>4229617</v>
      </c>
      <c r="G31" s="6">
        <v>2549719</v>
      </c>
    </row>
    <row r="32" spans="3:10" ht="15">
      <c r="C32" s="2"/>
      <c r="D32" s="2"/>
      <c r="E32" s="2"/>
      <c r="F32" s="2"/>
      <c r="G32" s="2"/>
      <c r="H32" s="2"/>
      <c r="I32" s="2"/>
      <c r="J32" s="2"/>
    </row>
    <row r="33" spans="1:7" ht="15">
      <c r="A33" s="3" t="s">
        <v>432</v>
      </c>
      <c r="D33" s="6">
        <v>68372935</v>
      </c>
      <c r="G33" s="6">
        <v>31889085</v>
      </c>
    </row>
    <row r="34" spans="3:10" ht="15">
      <c r="C34" s="2"/>
      <c r="D34" s="2"/>
      <c r="E34" s="2"/>
      <c r="F34" s="2"/>
      <c r="G34" s="2"/>
      <c r="H34" s="2"/>
      <c r="I34" s="2"/>
      <c r="J34" s="2"/>
    </row>
    <row r="35" ht="15">
      <c r="A35" s="17" t="s">
        <v>433</v>
      </c>
    </row>
    <row r="36" spans="1:7" ht="15">
      <c r="A36" t="s">
        <v>434</v>
      </c>
      <c r="D36" t="s">
        <v>19</v>
      </c>
      <c r="G36" s="6">
        <v>62263852</v>
      </c>
    </row>
    <row r="37" spans="1:7" ht="15">
      <c r="A37" t="s">
        <v>435</v>
      </c>
      <c r="D37" t="s">
        <v>19</v>
      </c>
      <c r="G37" s="6">
        <v>18182129</v>
      </c>
    </row>
    <row r="38" spans="1:7" ht="15">
      <c r="A38" t="s">
        <v>436</v>
      </c>
      <c r="D38" t="s">
        <v>19</v>
      </c>
      <c r="G38" s="6">
        <v>377787</v>
      </c>
    </row>
    <row r="39" ht="15">
      <c r="A39" t="s">
        <v>437</v>
      </c>
    </row>
    <row r="40" ht="15">
      <c r="A40" t="s">
        <v>438</v>
      </c>
    </row>
    <row r="41" spans="1:7" ht="15">
      <c r="A41" s="11" t="s">
        <v>439</v>
      </c>
      <c r="D41" s="6">
        <v>750000</v>
      </c>
      <c r="G41" t="s">
        <v>19</v>
      </c>
    </row>
    <row r="42" spans="1:7" ht="15">
      <c r="A42" s="11" t="s">
        <v>440</v>
      </c>
      <c r="D42" s="6">
        <v>364524</v>
      </c>
      <c r="G42" t="s">
        <v>19</v>
      </c>
    </row>
    <row r="43" spans="1:7" ht="15">
      <c r="A43" s="11" t="s">
        <v>441</v>
      </c>
      <c r="D43" s="6">
        <v>14117089</v>
      </c>
      <c r="G43" t="s">
        <v>19</v>
      </c>
    </row>
    <row r="44" spans="1:7" ht="15">
      <c r="A44" s="11" t="s">
        <v>442</v>
      </c>
      <c r="D44" s="6">
        <v>39282460</v>
      </c>
      <c r="G44" t="s">
        <v>19</v>
      </c>
    </row>
    <row r="45" spans="1:7" ht="15">
      <c r="A45" s="11" t="s">
        <v>443</v>
      </c>
      <c r="D45" s="6">
        <v>49048047</v>
      </c>
      <c r="G45" t="s">
        <v>19</v>
      </c>
    </row>
    <row r="46" spans="1:7" ht="15">
      <c r="A46" s="11" t="s">
        <v>444</v>
      </c>
      <c r="D46" s="6">
        <v>26509451</v>
      </c>
      <c r="G46" t="s">
        <v>19</v>
      </c>
    </row>
    <row r="47" spans="1:7" ht="15">
      <c r="A47" s="11" t="s">
        <v>445</v>
      </c>
      <c r="D47" s="6">
        <v>10000000</v>
      </c>
      <c r="G47" t="s">
        <v>19</v>
      </c>
    </row>
    <row r="48" spans="1:7" ht="15">
      <c r="A48" s="11" t="s">
        <v>446</v>
      </c>
      <c r="D48" s="6">
        <v>24114456</v>
      </c>
      <c r="G48" t="s">
        <v>19</v>
      </c>
    </row>
    <row r="49" spans="1:7" ht="15">
      <c r="A49" s="11" t="s">
        <v>447</v>
      </c>
      <c r="D49" s="6">
        <v>50193887</v>
      </c>
      <c r="G49" t="s">
        <v>19</v>
      </c>
    </row>
    <row r="50" ht="15">
      <c r="A50" t="s">
        <v>51</v>
      </c>
    </row>
    <row r="51" spans="1:7" ht="15">
      <c r="A51" s="11" t="s">
        <v>448</v>
      </c>
      <c r="D51" s="6">
        <v>133</v>
      </c>
      <c r="G51" s="6">
        <v>545</v>
      </c>
    </row>
    <row r="52" spans="1:7" ht="15">
      <c r="A52" t="s">
        <v>53</v>
      </c>
      <c r="D52" s="6">
        <v>12007007</v>
      </c>
      <c r="G52" s="6">
        <v>177583672</v>
      </c>
    </row>
    <row r="53" spans="1:7" ht="15">
      <c r="A53" t="s">
        <v>41</v>
      </c>
      <c r="D53" s="7">
        <v>-250611829</v>
      </c>
      <c r="G53" s="7">
        <v>-277224718</v>
      </c>
    </row>
    <row r="54" spans="3:10" ht="15">
      <c r="C54" s="2"/>
      <c r="D54" s="2"/>
      <c r="E54" s="2"/>
      <c r="F54" s="2"/>
      <c r="G54" s="2"/>
      <c r="H54" s="2"/>
      <c r="I54" s="2"/>
      <c r="J54" s="2"/>
    </row>
    <row r="55" spans="1:7" ht="15">
      <c r="A55" s="3" t="s">
        <v>42</v>
      </c>
      <c r="D55" s="7">
        <v>-238604689</v>
      </c>
      <c r="G55" s="7">
        <v>-99640501</v>
      </c>
    </row>
    <row r="56" spans="3:10" ht="15">
      <c r="C56" s="2"/>
      <c r="D56" s="2"/>
      <c r="E56" s="2"/>
      <c r="F56" s="2"/>
      <c r="G56" s="2"/>
      <c r="H56" s="2"/>
      <c r="I56" s="2"/>
      <c r="J56" s="2"/>
    </row>
    <row r="57" spans="3:7" ht="15">
      <c r="C57" s="5">
        <v>44148160</v>
      </c>
      <c r="D57" s="5"/>
      <c r="F57" s="5">
        <v>13072352</v>
      </c>
      <c r="G57" s="5"/>
    </row>
    <row r="58" spans="3:10" ht="15">
      <c r="C58" s="2"/>
      <c r="D58" s="2"/>
      <c r="E58" s="2"/>
      <c r="F58" s="2"/>
      <c r="G58" s="2"/>
      <c r="H58" s="2"/>
      <c r="I58" s="2"/>
      <c r="J58" s="2"/>
    </row>
  </sheetData>
  <sheetProtection selectLockedCells="1" selectUnlockedCells="1"/>
  <mergeCells count="27">
    <mergeCell ref="A2:F2"/>
    <mergeCell ref="A5:J5"/>
    <mergeCell ref="C6:G6"/>
    <mergeCell ref="I6:J6"/>
    <mergeCell ref="C7:D7"/>
    <mergeCell ref="F7:G7"/>
    <mergeCell ref="A8:J8"/>
    <mergeCell ref="C9:D9"/>
    <mergeCell ref="F9:G9"/>
    <mergeCell ref="I9:J9"/>
    <mergeCell ref="C12:D12"/>
    <mergeCell ref="F12:G12"/>
    <mergeCell ref="C15:J15"/>
    <mergeCell ref="C19:J19"/>
    <mergeCell ref="C20:D20"/>
    <mergeCell ref="F20:G20"/>
    <mergeCell ref="C21:J21"/>
    <mergeCell ref="C24:D24"/>
    <mergeCell ref="F24:G24"/>
    <mergeCell ref="C27:J27"/>
    <mergeCell ref="C32:J32"/>
    <mergeCell ref="C34:J34"/>
    <mergeCell ref="C54:J54"/>
    <mergeCell ref="C56:J56"/>
    <mergeCell ref="C57:D57"/>
    <mergeCell ref="F57:G57"/>
    <mergeCell ref="C58:J58"/>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K2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2" spans="1:6" ht="15">
      <c r="A2" s="1" t="s">
        <v>43</v>
      </c>
      <c r="B2" s="1"/>
      <c r="C2" s="1"/>
      <c r="D2" s="1"/>
      <c r="E2" s="1"/>
      <c r="F2" s="1"/>
    </row>
    <row r="5" spans="1:10" ht="15">
      <c r="A5" s="2"/>
      <c r="B5" s="2"/>
      <c r="C5" s="2"/>
      <c r="D5" s="2"/>
      <c r="E5" s="2"/>
      <c r="F5" s="2"/>
      <c r="G5" s="2"/>
      <c r="H5" s="2"/>
      <c r="I5" s="2"/>
      <c r="J5" s="2"/>
    </row>
    <row r="6" spans="1:11" ht="39.75" customHeight="1">
      <c r="A6" s="9" t="s">
        <v>29</v>
      </c>
      <c r="B6" s="3"/>
      <c r="C6" s="4" t="s">
        <v>30</v>
      </c>
      <c r="D6" s="4"/>
      <c r="E6" s="3"/>
      <c r="F6" s="4" t="s">
        <v>44</v>
      </c>
      <c r="G6" s="4"/>
      <c r="H6" s="3"/>
      <c r="I6" s="4" t="s">
        <v>45</v>
      </c>
      <c r="J6" s="4"/>
      <c r="K6" s="3"/>
    </row>
    <row r="7" spans="1:10" ht="15">
      <c r="A7" s="2"/>
      <c r="B7" s="2"/>
      <c r="C7" s="2"/>
      <c r="D7" s="2"/>
      <c r="E7" s="2"/>
      <c r="F7" s="2"/>
      <c r="G7" s="2"/>
      <c r="H7" s="2"/>
      <c r="I7" s="2"/>
      <c r="J7" s="2"/>
    </row>
    <row r="8" spans="1:4" ht="15">
      <c r="A8" t="s">
        <v>46</v>
      </c>
      <c r="C8" s="5">
        <v>2725702</v>
      </c>
      <c r="D8" s="5"/>
    </row>
    <row r="9" spans="3:4" ht="15">
      <c r="C9" s="10"/>
      <c r="D9" s="10"/>
    </row>
    <row r="10" spans="1:4" ht="39.75" customHeight="1">
      <c r="A10" s="11" t="s">
        <v>47</v>
      </c>
      <c r="D10" s="12">
        <v>62263852</v>
      </c>
    </row>
    <row r="11" spans="1:4" ht="15">
      <c r="A11" s="11" t="s">
        <v>48</v>
      </c>
      <c r="D11" s="6">
        <v>18182129</v>
      </c>
    </row>
    <row r="12" spans="1:4" ht="15">
      <c r="A12" s="11" t="s">
        <v>49</v>
      </c>
      <c r="D12" s="6">
        <v>377787</v>
      </c>
    </row>
    <row r="13" spans="1:4" ht="15">
      <c r="A13" t="s">
        <v>50</v>
      </c>
      <c r="D13" s="6">
        <v>4882981</v>
      </c>
    </row>
    <row r="14" ht="15">
      <c r="A14" t="s">
        <v>51</v>
      </c>
    </row>
    <row r="15" spans="1:4" ht="15">
      <c r="A15" t="s">
        <v>52</v>
      </c>
      <c r="D15" s="6">
        <v>545</v>
      </c>
    </row>
    <row r="16" spans="1:4" ht="15">
      <c r="A16" t="s">
        <v>53</v>
      </c>
      <c r="D16" s="6">
        <v>177583672</v>
      </c>
    </row>
    <row r="17" spans="1:4" ht="15">
      <c r="A17" t="s">
        <v>41</v>
      </c>
      <c r="D17" s="7">
        <v>-277224718</v>
      </c>
    </row>
    <row r="18" spans="3:10" ht="15">
      <c r="C18" s="2"/>
      <c r="D18" s="2"/>
      <c r="E18" s="2"/>
      <c r="F18" s="2"/>
      <c r="G18" s="2"/>
      <c r="H18" s="2"/>
      <c r="I18" s="2"/>
      <c r="J18" s="2"/>
    </row>
    <row r="19" spans="1:4" ht="15">
      <c r="A19" s="3" t="s">
        <v>54</v>
      </c>
      <c r="D19" s="7">
        <v>-13933752</v>
      </c>
    </row>
    <row r="20" spans="3:4" ht="15">
      <c r="C20" s="10"/>
      <c r="D20" s="10"/>
    </row>
    <row r="21" spans="1:10" ht="15">
      <c r="A21" s="2"/>
      <c r="B21" s="2"/>
      <c r="C21" s="2"/>
      <c r="D21" s="2"/>
      <c r="E21" s="2"/>
      <c r="F21" s="2"/>
      <c r="G21" s="2"/>
      <c r="H21" s="2"/>
      <c r="I21" s="2"/>
      <c r="J21" s="2"/>
    </row>
  </sheetData>
  <sheetProtection selectLockedCells="1" selectUnlockedCells="1"/>
  <mergeCells count="11">
    <mergeCell ref="A2:F2"/>
    <mergeCell ref="A5:J5"/>
    <mergeCell ref="C6:D6"/>
    <mergeCell ref="F6:G6"/>
    <mergeCell ref="I6:J6"/>
    <mergeCell ref="A7:J7"/>
    <mergeCell ref="C8:D8"/>
    <mergeCell ref="C9:D9"/>
    <mergeCell ref="C18:J18"/>
    <mergeCell ref="C20:D20"/>
    <mergeCell ref="A21:J21"/>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H47"/>
  <sheetViews>
    <sheetView workbookViewId="0" topLeftCell="A1">
      <selection activeCell="A1" sqref="A1"/>
    </sheetView>
  </sheetViews>
  <sheetFormatPr defaultColWidth="8.00390625" defaultRowHeight="15"/>
  <cols>
    <col min="1" max="1" width="94.851562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449</v>
      </c>
      <c r="B2" s="1"/>
      <c r="C2" s="1"/>
      <c r="D2" s="1"/>
      <c r="E2" s="1"/>
      <c r="F2" s="1"/>
    </row>
    <row r="5" spans="1:8" ht="15">
      <c r="A5" s="1"/>
      <c r="B5" s="1"/>
      <c r="C5" s="1"/>
      <c r="D5" s="1"/>
      <c r="E5" s="1"/>
      <c r="F5" s="1"/>
      <c r="G5" s="1"/>
      <c r="H5" s="3"/>
    </row>
    <row r="6" spans="1:8" ht="15">
      <c r="A6" s="3"/>
      <c r="B6" s="3"/>
      <c r="C6" s="1" t="s">
        <v>450</v>
      </c>
      <c r="D6" s="1"/>
      <c r="E6" s="1"/>
      <c r="F6" s="1"/>
      <c r="G6" s="1"/>
      <c r="H6" s="3"/>
    </row>
    <row r="7" spans="1:8" ht="39.75" customHeight="1">
      <c r="A7" s="3"/>
      <c r="B7" s="3"/>
      <c r="C7" s="4" t="s">
        <v>2</v>
      </c>
      <c r="D7" s="4"/>
      <c r="E7" s="3"/>
      <c r="F7" s="4" t="s">
        <v>3</v>
      </c>
      <c r="G7" s="4"/>
      <c r="H7" s="3"/>
    </row>
    <row r="8" spans="1:8" ht="15">
      <c r="A8" s="3"/>
      <c r="B8" s="3"/>
      <c r="C8" s="1"/>
      <c r="D8" s="1"/>
      <c r="E8" s="1"/>
      <c r="F8" s="1"/>
      <c r="G8" s="1"/>
      <c r="H8" s="3"/>
    </row>
    <row r="9" ht="15">
      <c r="A9" t="s">
        <v>6</v>
      </c>
    </row>
    <row r="10" spans="1:7" ht="15">
      <c r="A10" t="s">
        <v>7</v>
      </c>
      <c r="C10" s="5">
        <v>98960851</v>
      </c>
      <c r="D10" s="5"/>
      <c r="F10" s="5">
        <v>28779078</v>
      </c>
      <c r="G10" s="5"/>
    </row>
    <row r="11" spans="1:7" ht="15">
      <c r="A11" t="s">
        <v>8</v>
      </c>
      <c r="D11" s="6">
        <v>6451296</v>
      </c>
      <c r="G11" s="6">
        <v>5166985</v>
      </c>
    </row>
    <row r="12" spans="3:7" ht="15">
      <c r="C12" s="2"/>
      <c r="D12" s="2"/>
      <c r="E12" s="2"/>
      <c r="F12" s="2"/>
      <c r="G12" s="2"/>
    </row>
    <row r="13" spans="1:7" ht="15">
      <c r="A13" s="3" t="s">
        <v>451</v>
      </c>
      <c r="D13" s="6">
        <v>105412147</v>
      </c>
      <c r="G13" s="6">
        <v>33946063</v>
      </c>
    </row>
    <row r="14" spans="3:7" ht="15">
      <c r="C14" s="2"/>
      <c r="D14" s="2"/>
      <c r="E14" s="2"/>
      <c r="F14" s="2"/>
      <c r="G14" s="2"/>
    </row>
    <row r="15" ht="15">
      <c r="A15" t="s">
        <v>10</v>
      </c>
    </row>
    <row r="16" spans="1:7" ht="15">
      <c r="A16" t="s">
        <v>11</v>
      </c>
      <c r="D16" s="6">
        <v>58677081</v>
      </c>
      <c r="G16" s="6">
        <v>46138868</v>
      </c>
    </row>
    <row r="17" spans="1:7" ht="15">
      <c r="A17" t="s">
        <v>12</v>
      </c>
      <c r="D17" s="6">
        <v>16153069</v>
      </c>
      <c r="G17" s="6">
        <v>14615376</v>
      </c>
    </row>
    <row r="18" spans="3:7" ht="15">
      <c r="C18" s="2"/>
      <c r="D18" s="2"/>
      <c r="E18" s="2"/>
      <c r="F18" s="2"/>
      <c r="G18" s="2"/>
    </row>
    <row r="19" spans="1:7" ht="15">
      <c r="A19" s="3" t="s">
        <v>13</v>
      </c>
      <c r="D19" s="6">
        <v>74830150</v>
      </c>
      <c r="G19" s="6">
        <v>60754244</v>
      </c>
    </row>
    <row r="20" spans="3:7" ht="15">
      <c r="C20" s="2"/>
      <c r="D20" s="2"/>
      <c r="E20" s="2"/>
      <c r="F20" s="2"/>
      <c r="G20" s="2"/>
    </row>
    <row r="21" spans="1:7" ht="15">
      <c r="A21" t="s">
        <v>14</v>
      </c>
      <c r="D21" s="6">
        <v>30581997</v>
      </c>
      <c r="G21" s="7">
        <v>-26808181</v>
      </c>
    </row>
    <row r="22" spans="1:7" ht="15">
      <c r="A22" t="s">
        <v>15</v>
      </c>
      <c r="D22" s="7">
        <v>-2444417</v>
      </c>
      <c r="G22" s="7">
        <v>-1209577</v>
      </c>
    </row>
    <row r="23" spans="1:7" ht="15">
      <c r="A23" t="s">
        <v>16</v>
      </c>
      <c r="D23" s="6">
        <v>461358</v>
      </c>
      <c r="G23" s="6">
        <v>1782656</v>
      </c>
    </row>
    <row r="24" spans="3:7" ht="15">
      <c r="C24" s="2"/>
      <c r="D24" s="2"/>
      <c r="E24" s="2"/>
      <c r="F24" s="2"/>
      <c r="G24" s="2"/>
    </row>
    <row r="25" spans="1:7" ht="15">
      <c r="A25" t="s">
        <v>452</v>
      </c>
      <c r="D25" s="6">
        <v>28598938</v>
      </c>
      <c r="G25" s="7">
        <v>-26235102</v>
      </c>
    </row>
    <row r="26" spans="1:7" ht="15">
      <c r="A26" t="s">
        <v>87</v>
      </c>
      <c r="D26" s="6">
        <v>2305576</v>
      </c>
      <c r="G26" t="s">
        <v>19</v>
      </c>
    </row>
    <row r="27" spans="3:7" ht="15">
      <c r="C27" s="2"/>
      <c r="D27" s="2"/>
      <c r="E27" s="2"/>
      <c r="F27" s="2"/>
      <c r="G27" s="2"/>
    </row>
    <row r="28" spans="1:7" ht="15">
      <c r="A28" t="s">
        <v>20</v>
      </c>
      <c r="D28" s="6">
        <v>30904514</v>
      </c>
      <c r="G28" s="7">
        <v>-26235102</v>
      </c>
    </row>
    <row r="29" spans="1:7" ht="15">
      <c r="A29" t="s">
        <v>21</v>
      </c>
      <c r="D29" t="s">
        <v>19</v>
      </c>
      <c r="G29" s="6">
        <v>159954069</v>
      </c>
    </row>
    <row r="30" spans="1:7" ht="15">
      <c r="A30" t="s">
        <v>22</v>
      </c>
      <c r="D30" t="s">
        <v>19</v>
      </c>
      <c r="G30" s="7">
        <v>-377787</v>
      </c>
    </row>
    <row r="31" spans="3:7" ht="15">
      <c r="C31" s="2"/>
      <c r="D31" s="2"/>
      <c r="E31" s="2"/>
      <c r="F31" s="2"/>
      <c r="G31" s="2"/>
    </row>
    <row r="32" spans="1:7" ht="15">
      <c r="A32" t="s">
        <v>23</v>
      </c>
      <c r="C32" s="5">
        <v>30904514</v>
      </c>
      <c r="D32" s="5"/>
      <c r="F32" s="5">
        <v>133341180</v>
      </c>
      <c r="G32" s="5"/>
    </row>
    <row r="33" spans="3:7" ht="15">
      <c r="C33" s="2"/>
      <c r="D33" s="2"/>
      <c r="E33" s="2"/>
      <c r="F33" s="2"/>
      <c r="G33" s="2"/>
    </row>
    <row r="34" ht="15">
      <c r="A34" t="s">
        <v>453</v>
      </c>
    </row>
    <row r="35" spans="1:7" ht="15">
      <c r="A35" t="s">
        <v>25</v>
      </c>
      <c r="C35" s="8">
        <v>23.95</v>
      </c>
      <c r="D35" s="8"/>
      <c r="F35" s="8">
        <v>219.76</v>
      </c>
      <c r="G35" s="8"/>
    </row>
    <row r="36" spans="3:7" ht="15">
      <c r="C36" s="2"/>
      <c r="D36" s="2"/>
      <c r="E36" s="2"/>
      <c r="F36" s="2"/>
      <c r="G36" s="2"/>
    </row>
    <row r="37" spans="1:7" ht="15">
      <c r="A37" t="s">
        <v>26</v>
      </c>
      <c r="C37" s="8">
        <v>4.55</v>
      </c>
      <c r="D37" s="8"/>
      <c r="F37" s="8">
        <v>42.5</v>
      </c>
      <c r="G37" s="8"/>
    </row>
    <row r="38" spans="3:7" ht="15">
      <c r="C38" s="2"/>
      <c r="D38" s="2"/>
      <c r="E38" s="2"/>
      <c r="F38" s="2"/>
      <c r="G38" s="2"/>
    </row>
    <row r="39" ht="15">
      <c r="A39" t="s">
        <v>27</v>
      </c>
    </row>
    <row r="40" spans="1:7" ht="15">
      <c r="A40" t="s">
        <v>25</v>
      </c>
      <c r="D40" s="6">
        <v>1089</v>
      </c>
      <c r="G40" s="6">
        <v>3328</v>
      </c>
    </row>
    <row r="41" spans="3:7" ht="15">
      <c r="C41" s="2"/>
      <c r="D41" s="2"/>
      <c r="E41" s="2"/>
      <c r="F41" s="2"/>
      <c r="G41" s="2"/>
    </row>
    <row r="42" spans="1:7" ht="15">
      <c r="A42" t="s">
        <v>26</v>
      </c>
      <c r="D42" s="6">
        <v>5729</v>
      </c>
      <c r="G42" s="6">
        <v>17205</v>
      </c>
    </row>
    <row r="43" spans="3:7" ht="15">
      <c r="C43" s="2"/>
      <c r="D43" s="2"/>
      <c r="E43" s="2"/>
      <c r="F43" s="2"/>
      <c r="G43" s="2"/>
    </row>
    <row r="44" ht="15">
      <c r="A44" t="s">
        <v>454</v>
      </c>
    </row>
    <row r="45" spans="6:7" ht="15">
      <c r="F45" s="10"/>
      <c r="G45" s="10"/>
    </row>
    <row r="46" ht="15">
      <c r="A46" t="s">
        <v>455</v>
      </c>
    </row>
    <row r="47" spans="6:7" ht="15">
      <c r="F47" s="10"/>
      <c r="G47" s="10"/>
    </row>
  </sheetData>
  <sheetProtection selectLockedCells="1" selectUnlockedCells="1"/>
  <mergeCells count="28">
    <mergeCell ref="A2:F2"/>
    <mergeCell ref="A5:G5"/>
    <mergeCell ref="C6:G6"/>
    <mergeCell ref="C7:D7"/>
    <mergeCell ref="F7:G7"/>
    <mergeCell ref="C8:G8"/>
    <mergeCell ref="C10:D10"/>
    <mergeCell ref="F10:G10"/>
    <mergeCell ref="C12:G12"/>
    <mergeCell ref="C14:G14"/>
    <mergeCell ref="C18:G18"/>
    <mergeCell ref="C20:G20"/>
    <mergeCell ref="C24:G24"/>
    <mergeCell ref="C27:G27"/>
    <mergeCell ref="C31:G31"/>
    <mergeCell ref="C32:D32"/>
    <mergeCell ref="F32:G32"/>
    <mergeCell ref="C33:G33"/>
    <mergeCell ref="C35:D35"/>
    <mergeCell ref="F35:G35"/>
    <mergeCell ref="C36:G36"/>
    <mergeCell ref="C37:D37"/>
    <mergeCell ref="F37:G37"/>
    <mergeCell ref="C38:G38"/>
    <mergeCell ref="C41:G41"/>
    <mergeCell ref="C43:G43"/>
    <mergeCell ref="F45:G45"/>
    <mergeCell ref="F47:G47"/>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6" width="8.7109375" style="0" customWidth="1"/>
    <col min="7" max="7" width="1.7109375" style="0" customWidth="1"/>
    <col min="8" max="16384" width="8.7109375" style="0" customWidth="1"/>
  </cols>
  <sheetData>
    <row r="2" spans="1:6" ht="15">
      <c r="A2" s="1" t="s">
        <v>449</v>
      </c>
      <c r="B2" s="1"/>
      <c r="C2" s="1"/>
      <c r="D2" s="1"/>
      <c r="E2" s="1"/>
      <c r="F2" s="1"/>
    </row>
    <row r="5" spans="1:8" ht="15">
      <c r="A5" s="1"/>
      <c r="B5" s="1"/>
      <c r="C5" s="1"/>
      <c r="D5" s="1"/>
      <c r="E5" s="1"/>
      <c r="F5" s="1"/>
      <c r="G5" s="1"/>
      <c r="H5" s="3"/>
    </row>
    <row r="6" spans="1:8" ht="39.75" customHeight="1">
      <c r="A6" s="3"/>
      <c r="B6" s="3"/>
      <c r="C6" s="4" t="s">
        <v>450</v>
      </c>
      <c r="D6" s="4"/>
      <c r="E6" s="4"/>
      <c r="F6" s="4"/>
      <c r="G6" s="4"/>
      <c r="H6" s="3"/>
    </row>
    <row r="7" spans="1:8" ht="39.75" customHeight="1">
      <c r="A7" s="3"/>
      <c r="B7" s="3"/>
      <c r="C7" s="4" t="s">
        <v>2</v>
      </c>
      <c r="D7" s="4"/>
      <c r="E7" s="3"/>
      <c r="F7" s="4" t="s">
        <v>3</v>
      </c>
      <c r="G7" s="4"/>
      <c r="H7" s="3"/>
    </row>
    <row r="8" spans="1:8" ht="15">
      <c r="A8" s="3"/>
      <c r="B8" s="3"/>
      <c r="C8" s="1"/>
      <c r="D8" s="1"/>
      <c r="E8" s="1"/>
      <c r="F8" s="1"/>
      <c r="G8" s="1"/>
      <c r="H8" s="3"/>
    </row>
    <row r="9" spans="1:7" ht="15">
      <c r="A9" t="s">
        <v>20</v>
      </c>
      <c r="C9" s="5">
        <v>30904514</v>
      </c>
      <c r="D9" s="5"/>
      <c r="F9" s="13">
        <v>-26235102</v>
      </c>
      <c r="G9" s="13"/>
    </row>
    <row r="10" ht="15">
      <c r="A10" t="s">
        <v>456</v>
      </c>
    </row>
    <row r="11" spans="1:7" ht="15">
      <c r="A11" t="s">
        <v>457</v>
      </c>
      <c r="D11" s="7">
        <v>-3606</v>
      </c>
      <c r="G11" t="s">
        <v>19</v>
      </c>
    </row>
    <row r="12" spans="3:7" ht="15">
      <c r="C12" s="2"/>
      <c r="D12" s="2"/>
      <c r="E12" s="2"/>
      <c r="F12" s="2"/>
      <c r="G12" s="2"/>
    </row>
    <row r="13" spans="1:7" ht="15">
      <c r="A13" t="s">
        <v>458</v>
      </c>
      <c r="C13" s="5">
        <v>30900908</v>
      </c>
      <c r="D13" s="5"/>
      <c r="F13" s="13">
        <v>-26235102</v>
      </c>
      <c r="G13" s="13"/>
    </row>
    <row r="14" spans="3:7" ht="15">
      <c r="C14" s="10"/>
      <c r="D14" s="10"/>
      <c r="F14" s="10"/>
      <c r="G14" s="10"/>
    </row>
  </sheetData>
  <sheetProtection selectLockedCells="1" selectUnlockedCells="1"/>
  <mergeCells count="13">
    <mergeCell ref="A2:F2"/>
    <mergeCell ref="A5:G5"/>
    <mergeCell ref="C6:G6"/>
    <mergeCell ref="C7:D7"/>
    <mergeCell ref="F7:G7"/>
    <mergeCell ref="C8:G8"/>
    <mergeCell ref="C9:D9"/>
    <mergeCell ref="F9:G9"/>
    <mergeCell ref="C12:G12"/>
    <mergeCell ref="C13:D13"/>
    <mergeCell ref="F13:G13"/>
    <mergeCell ref="C14:D14"/>
    <mergeCell ref="F14:G14"/>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AF2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21" width="8.7109375" style="0" customWidth="1"/>
    <col min="22" max="22" width="10.7109375" style="0" customWidth="1"/>
    <col min="23" max="24" width="8.7109375" style="0" customWidth="1"/>
    <col min="25" max="25" width="10.7109375" style="0" customWidth="1"/>
    <col min="26" max="27" width="8.7109375" style="0" customWidth="1"/>
    <col min="28" max="28" width="10.7109375" style="0" customWidth="1"/>
    <col min="29" max="30" width="8.7109375" style="0" customWidth="1"/>
    <col min="31" max="31" width="10.7109375" style="0" customWidth="1"/>
    <col min="32" max="16384" width="8.7109375" style="0" customWidth="1"/>
  </cols>
  <sheetData>
    <row r="2" spans="1:6" ht="15">
      <c r="A2" s="1" t="s">
        <v>449</v>
      </c>
      <c r="B2" s="1"/>
      <c r="C2" s="1"/>
      <c r="D2" s="1"/>
      <c r="E2" s="1"/>
      <c r="F2" s="1"/>
    </row>
    <row r="5" spans="1:31" ht="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2" ht="39.75" customHeight="1">
      <c r="A6" s="3"/>
      <c r="B6" s="3"/>
      <c r="C6" s="4" t="s">
        <v>459</v>
      </c>
      <c r="D6" s="4"/>
      <c r="E6" s="4"/>
      <c r="F6" s="4"/>
      <c r="G6" s="4"/>
      <c r="H6" s="3"/>
      <c r="I6" s="4" t="s">
        <v>460</v>
      </c>
      <c r="J6" s="4"/>
      <c r="K6" s="4"/>
      <c r="L6" s="4"/>
      <c r="M6" s="4"/>
      <c r="N6" s="3"/>
      <c r="O6" s="1"/>
      <c r="P6" s="1"/>
      <c r="Q6" s="3"/>
      <c r="R6" s="1"/>
      <c r="S6" s="1"/>
      <c r="T6" s="3"/>
      <c r="U6" s="1"/>
      <c r="V6" s="1"/>
      <c r="W6" s="3"/>
      <c r="X6" s="1"/>
      <c r="Y6" s="1"/>
      <c r="Z6" s="3"/>
      <c r="AA6" s="1"/>
      <c r="AB6" s="1"/>
      <c r="AC6" s="3"/>
      <c r="AD6" s="1"/>
      <c r="AE6" s="1"/>
      <c r="AF6" s="3"/>
    </row>
    <row r="7" spans="1:20" ht="39.75" customHeight="1">
      <c r="A7" s="3"/>
      <c r="B7" s="3"/>
      <c r="C7" s="1" t="s">
        <v>461</v>
      </c>
      <c r="D7" s="1"/>
      <c r="E7" s="1"/>
      <c r="F7" s="1"/>
      <c r="G7" s="1"/>
      <c r="H7" s="3"/>
      <c r="I7" s="4" t="s">
        <v>462</v>
      </c>
      <c r="J7" s="4"/>
      <c r="K7" s="3"/>
      <c r="L7" s="4" t="s">
        <v>463</v>
      </c>
      <c r="M7" s="4"/>
      <c r="N7" s="3"/>
      <c r="O7" s="1"/>
      <c r="P7" s="1"/>
      <c r="Q7" s="3"/>
      <c r="R7" s="4" t="s">
        <v>464</v>
      </c>
      <c r="S7" s="4"/>
      <c r="T7" s="3"/>
    </row>
    <row r="8" spans="1:5" ht="39.75" customHeight="1">
      <c r="A8" s="3"/>
      <c r="B8" s="3"/>
      <c r="C8" s="4" t="s">
        <v>465</v>
      </c>
      <c r="D8" s="4"/>
      <c r="E8" s="3"/>
    </row>
    <row r="9" spans="1:20" ht="39.75" customHeight="1">
      <c r="A9" s="3"/>
      <c r="B9" s="3"/>
      <c r="C9" s="4" t="s">
        <v>466</v>
      </c>
      <c r="D9" s="4"/>
      <c r="E9" s="3"/>
      <c r="F9" s="4" t="s">
        <v>467</v>
      </c>
      <c r="G9" s="4"/>
      <c r="H9" s="3"/>
      <c r="I9" s="4" t="s">
        <v>466</v>
      </c>
      <c r="J9" s="4"/>
      <c r="K9" s="3"/>
      <c r="L9" s="4" t="s">
        <v>467</v>
      </c>
      <c r="M9" s="4"/>
      <c r="N9" s="3"/>
      <c r="O9" s="4" t="s">
        <v>466</v>
      </c>
      <c r="P9" s="4"/>
      <c r="Q9" s="3"/>
      <c r="R9" s="4" t="s">
        <v>467</v>
      </c>
      <c r="S9" s="4"/>
      <c r="T9" s="3"/>
    </row>
    <row r="10" spans="3:31" ht="15">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1:31" ht="15">
      <c r="A11" t="s">
        <v>468</v>
      </c>
      <c r="D11" s="6">
        <v>154728267</v>
      </c>
      <c r="F11" s="5">
        <v>214379914</v>
      </c>
      <c r="G11" s="5"/>
      <c r="J11" t="s">
        <v>19</v>
      </c>
      <c r="L11" s="10" t="s">
        <v>99</v>
      </c>
      <c r="M11" s="10"/>
      <c r="P11" s="6">
        <v>130586</v>
      </c>
      <c r="R11" s="5">
        <v>131</v>
      </c>
      <c r="S11" s="5"/>
      <c r="U11" s="5">
        <v>9184483</v>
      </c>
      <c r="V11" s="5"/>
      <c r="X11" s="5">
        <v>3606</v>
      </c>
      <c r="Y11" s="5"/>
      <c r="AA11" s="13">
        <v>-281516343</v>
      </c>
      <c r="AB11" s="13"/>
      <c r="AD11" s="13">
        <v>-272328123</v>
      </c>
      <c r="AE11" s="13"/>
    </row>
    <row r="12" spans="1:31" ht="15">
      <c r="A12" t="s">
        <v>469</v>
      </c>
      <c r="D12" t="s">
        <v>19</v>
      </c>
      <c r="G12" t="s">
        <v>19</v>
      </c>
      <c r="J12" t="s">
        <v>19</v>
      </c>
      <c r="M12" t="s">
        <v>19</v>
      </c>
      <c r="P12" s="6">
        <v>1536</v>
      </c>
      <c r="S12" s="6">
        <v>2</v>
      </c>
      <c r="V12" s="6">
        <v>5887</v>
      </c>
      <c r="Y12" t="s">
        <v>19</v>
      </c>
      <c r="AB12" t="s">
        <v>19</v>
      </c>
      <c r="AE12" s="6">
        <v>5889</v>
      </c>
    </row>
    <row r="13" spans="1:31" ht="15">
      <c r="A13" t="s">
        <v>470</v>
      </c>
      <c r="D13" t="s">
        <v>19</v>
      </c>
      <c r="G13" t="s">
        <v>19</v>
      </c>
      <c r="J13" t="s">
        <v>19</v>
      </c>
      <c r="M13" t="s">
        <v>19</v>
      </c>
      <c r="P13" t="s">
        <v>19</v>
      </c>
      <c r="S13" t="s">
        <v>19</v>
      </c>
      <c r="V13" s="6">
        <v>2816637</v>
      </c>
      <c r="Y13" t="s">
        <v>19</v>
      </c>
      <c r="AB13" t="s">
        <v>19</v>
      </c>
      <c r="AE13" s="6">
        <v>2816637</v>
      </c>
    </row>
    <row r="14" spans="1:31" ht="15">
      <c r="A14" t="s">
        <v>471</v>
      </c>
      <c r="D14" t="s">
        <v>19</v>
      </c>
      <c r="G14" t="s">
        <v>19</v>
      </c>
      <c r="J14" t="s">
        <v>19</v>
      </c>
      <c r="M14" t="s">
        <v>19</v>
      </c>
      <c r="P14" t="s">
        <v>19</v>
      </c>
      <c r="S14" t="s">
        <v>19</v>
      </c>
      <c r="V14" t="s">
        <v>19</v>
      </c>
      <c r="Y14" t="s">
        <v>19</v>
      </c>
      <c r="AB14" s="6">
        <v>30904514</v>
      </c>
      <c r="AE14" s="6">
        <v>30904514</v>
      </c>
    </row>
    <row r="15" spans="1:31" ht="15">
      <c r="A15" t="s">
        <v>472</v>
      </c>
      <c r="D15" t="s">
        <v>19</v>
      </c>
      <c r="G15" t="s">
        <v>19</v>
      </c>
      <c r="J15" t="s">
        <v>19</v>
      </c>
      <c r="M15" t="s">
        <v>19</v>
      </c>
      <c r="P15" t="s">
        <v>19</v>
      </c>
      <c r="S15" t="s">
        <v>19</v>
      </c>
      <c r="V15" t="s">
        <v>19</v>
      </c>
      <c r="Y15" s="7">
        <v>-3606</v>
      </c>
      <c r="AB15" t="s">
        <v>19</v>
      </c>
      <c r="AE15" s="7">
        <v>-3606</v>
      </c>
    </row>
    <row r="16" spans="3:31" ht="15">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1:31" ht="15">
      <c r="A17" t="s">
        <v>473</v>
      </c>
      <c r="D17" s="6">
        <v>154728267</v>
      </c>
      <c r="G17" s="6">
        <v>214379914</v>
      </c>
      <c r="J17" t="s">
        <v>19</v>
      </c>
      <c r="M17" t="s">
        <v>19</v>
      </c>
      <c r="P17" s="6">
        <v>132122</v>
      </c>
      <c r="S17" s="6">
        <v>133</v>
      </c>
      <c r="V17" s="6">
        <v>12007007</v>
      </c>
      <c r="Y17" t="s">
        <v>19</v>
      </c>
      <c r="AB17" s="7">
        <v>-250611829</v>
      </c>
      <c r="AE17" s="7">
        <v>-238604689</v>
      </c>
    </row>
    <row r="18" spans="1:31" ht="15">
      <c r="A18" t="s">
        <v>469</v>
      </c>
      <c r="D18" t="s">
        <v>19</v>
      </c>
      <c r="G18" t="s">
        <v>19</v>
      </c>
      <c r="J18" t="s">
        <v>19</v>
      </c>
      <c r="M18" t="s">
        <v>19</v>
      </c>
      <c r="P18" t="s">
        <v>19</v>
      </c>
      <c r="S18" t="s">
        <v>19</v>
      </c>
      <c r="V18" t="s">
        <v>19</v>
      </c>
      <c r="Y18" t="s">
        <v>19</v>
      </c>
      <c r="AB18" t="s">
        <v>19</v>
      </c>
      <c r="AE18" t="s">
        <v>19</v>
      </c>
    </row>
    <row r="19" spans="1:31" ht="15">
      <c r="A19" t="s">
        <v>474</v>
      </c>
      <c r="D19" s="19">
        <v>-5167365</v>
      </c>
      <c r="E19" s="3"/>
      <c r="G19" s="19">
        <v>-2956829</v>
      </c>
      <c r="H19" s="3"/>
      <c r="J19" s="3" t="s">
        <v>19</v>
      </c>
      <c r="M19" s="3" t="s">
        <v>19</v>
      </c>
      <c r="P19" s="20">
        <v>413223</v>
      </c>
      <c r="S19" s="20">
        <v>412</v>
      </c>
      <c r="V19" s="20">
        <v>2956417</v>
      </c>
      <c r="Y19" s="3" t="s">
        <v>19</v>
      </c>
      <c r="AB19" s="3" t="s">
        <v>19</v>
      </c>
      <c r="AE19" s="20">
        <v>2956829</v>
      </c>
    </row>
    <row r="20" spans="1:31" ht="15">
      <c r="A20" s="11" t="s">
        <v>475</v>
      </c>
      <c r="D20" s="19">
        <v>-149560902</v>
      </c>
      <c r="E20" s="3"/>
      <c r="G20" s="19">
        <v>-211423085</v>
      </c>
      <c r="H20" s="3"/>
      <c r="J20" s="20">
        <v>15038259</v>
      </c>
      <c r="M20" s="20">
        <v>80823768</v>
      </c>
      <c r="P20" s="3" t="s">
        <v>19</v>
      </c>
      <c r="S20" s="3" t="s">
        <v>19</v>
      </c>
      <c r="V20" s="20">
        <v>159954069</v>
      </c>
      <c r="Y20" s="3" t="s">
        <v>19</v>
      </c>
      <c r="AB20" s="3" t="s">
        <v>19</v>
      </c>
      <c r="AE20" s="20">
        <v>159954069</v>
      </c>
    </row>
    <row r="21" spans="1:31" ht="15">
      <c r="A21" t="s">
        <v>476</v>
      </c>
      <c r="D21" s="3" t="s">
        <v>19</v>
      </c>
      <c r="G21" s="3" t="s">
        <v>19</v>
      </c>
      <c r="J21" s="3" t="s">
        <v>19</v>
      </c>
      <c r="M21" s="3" t="s">
        <v>19</v>
      </c>
      <c r="P21" s="3" t="s">
        <v>19</v>
      </c>
      <c r="S21" s="3" t="s">
        <v>19</v>
      </c>
      <c r="V21" s="20">
        <v>377787</v>
      </c>
      <c r="Y21" s="3" t="s">
        <v>19</v>
      </c>
      <c r="AB21" s="19">
        <v>-377787</v>
      </c>
      <c r="AC21" s="3"/>
      <c r="AE21" s="3" t="s">
        <v>19</v>
      </c>
    </row>
    <row r="22" spans="1:31" ht="15">
      <c r="A22" t="s">
        <v>470</v>
      </c>
      <c r="D22" s="3" t="s">
        <v>19</v>
      </c>
      <c r="G22" s="3" t="s">
        <v>19</v>
      </c>
      <c r="J22" s="3" t="s">
        <v>19</v>
      </c>
      <c r="M22" s="3" t="s">
        <v>19</v>
      </c>
      <c r="P22" s="3" t="s">
        <v>19</v>
      </c>
      <c r="S22" s="3" t="s">
        <v>19</v>
      </c>
      <c r="V22" s="20">
        <v>2288392</v>
      </c>
      <c r="Y22" s="3" t="s">
        <v>19</v>
      </c>
      <c r="AB22" s="3" t="s">
        <v>19</v>
      </c>
      <c r="AE22" s="20">
        <v>2288392</v>
      </c>
    </row>
    <row r="23" spans="1:32" ht="15">
      <c r="A23" t="s">
        <v>477</v>
      </c>
      <c r="D23" s="3" t="s">
        <v>19</v>
      </c>
      <c r="G23" s="3" t="s">
        <v>19</v>
      </c>
      <c r="J23" s="3" t="s">
        <v>19</v>
      </c>
      <c r="M23" s="3" t="s">
        <v>19</v>
      </c>
      <c r="P23" s="3" t="s">
        <v>19</v>
      </c>
      <c r="S23" s="3" t="s">
        <v>19</v>
      </c>
      <c r="V23" s="3" t="s">
        <v>19</v>
      </c>
      <c r="Y23" s="3" t="s">
        <v>19</v>
      </c>
      <c r="AB23" s="19">
        <v>-26235102</v>
      </c>
      <c r="AC23" s="3"/>
      <c r="AE23" s="19">
        <v>-26235102</v>
      </c>
      <c r="AF23" s="3"/>
    </row>
    <row r="24" spans="3:31" ht="15">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row>
    <row r="25" spans="1:32" ht="15">
      <c r="A25" t="s">
        <v>478</v>
      </c>
      <c r="D25" s="3" t="s">
        <v>19</v>
      </c>
      <c r="F25" s="1" t="s">
        <v>99</v>
      </c>
      <c r="G25" s="1"/>
      <c r="J25" s="20">
        <v>15038259</v>
      </c>
      <c r="L25" s="21">
        <v>80823768</v>
      </c>
      <c r="M25" s="21"/>
      <c r="P25" s="6">
        <v>545345</v>
      </c>
      <c r="R25" s="21">
        <v>545</v>
      </c>
      <c r="S25" s="21"/>
      <c r="U25" s="21">
        <v>177583672</v>
      </c>
      <c r="V25" s="21"/>
      <c r="X25" s="1" t="s">
        <v>99</v>
      </c>
      <c r="Y25" s="1"/>
      <c r="AA25" s="22">
        <v>-277224718</v>
      </c>
      <c r="AB25" s="22"/>
      <c r="AC25" s="3"/>
      <c r="AD25" s="22">
        <v>-99640501</v>
      </c>
      <c r="AE25" s="22"/>
      <c r="AF25" s="3"/>
    </row>
    <row r="26" spans="3:31" ht="15">
      <c r="C26" s="10"/>
      <c r="D26" s="10"/>
      <c r="F26" s="10"/>
      <c r="G26" s="10"/>
      <c r="I26" s="10"/>
      <c r="J26" s="10"/>
      <c r="L26" s="10"/>
      <c r="M26" s="10"/>
      <c r="O26" s="10"/>
      <c r="P26" s="10"/>
      <c r="R26" s="10"/>
      <c r="S26" s="10"/>
      <c r="U26" s="10"/>
      <c r="V26" s="10"/>
      <c r="X26" s="10"/>
      <c r="Y26" s="10"/>
      <c r="AA26" s="10"/>
      <c r="AB26" s="10"/>
      <c r="AD26" s="10"/>
      <c r="AE26" s="10"/>
    </row>
  </sheetData>
  <sheetProtection selectLockedCells="1" selectUnlockedCells="1"/>
  <mergeCells count="49">
    <mergeCell ref="A2:F2"/>
    <mergeCell ref="A5:AE5"/>
    <mergeCell ref="C6:G6"/>
    <mergeCell ref="I6:M6"/>
    <mergeCell ref="O6:P6"/>
    <mergeCell ref="R6:S6"/>
    <mergeCell ref="U6:V6"/>
    <mergeCell ref="X6:Y6"/>
    <mergeCell ref="AA6:AB6"/>
    <mergeCell ref="AD6:AE6"/>
    <mergeCell ref="C7:G7"/>
    <mergeCell ref="I7:J7"/>
    <mergeCell ref="L7:M7"/>
    <mergeCell ref="O7:P7"/>
    <mergeCell ref="R7:S7"/>
    <mergeCell ref="C8:D8"/>
    <mergeCell ref="C9:D9"/>
    <mergeCell ref="F9:G9"/>
    <mergeCell ref="I9:J9"/>
    <mergeCell ref="L9:M9"/>
    <mergeCell ref="O9:P9"/>
    <mergeCell ref="R9:S9"/>
    <mergeCell ref="C10:AE10"/>
    <mergeCell ref="F11:G11"/>
    <mergeCell ref="L11:M11"/>
    <mergeCell ref="R11:S11"/>
    <mergeCell ref="U11:V11"/>
    <mergeCell ref="X11:Y11"/>
    <mergeCell ref="AA11:AB11"/>
    <mergeCell ref="AD11:AE11"/>
    <mergeCell ref="C16:AE16"/>
    <mergeCell ref="C24:AE24"/>
    <mergeCell ref="F25:G25"/>
    <mergeCell ref="L25:M25"/>
    <mergeCell ref="R25:S25"/>
    <mergeCell ref="U25:V25"/>
    <mergeCell ref="X25:Y25"/>
    <mergeCell ref="AA25:AB25"/>
    <mergeCell ref="AD25:AE25"/>
    <mergeCell ref="C26:D26"/>
    <mergeCell ref="F26:G26"/>
    <mergeCell ref="I26:J26"/>
    <mergeCell ref="L26:M26"/>
    <mergeCell ref="O26:P26"/>
    <mergeCell ref="R26:S26"/>
    <mergeCell ref="U26:V26"/>
    <mergeCell ref="X26:Y26"/>
    <mergeCell ref="AA26:AB26"/>
    <mergeCell ref="AD26:AE26"/>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H50"/>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449</v>
      </c>
      <c r="B2" s="1"/>
      <c r="C2" s="1"/>
      <c r="D2" s="1"/>
      <c r="E2" s="1"/>
      <c r="F2" s="1"/>
    </row>
    <row r="5" spans="1:7" ht="15">
      <c r="A5" s="2"/>
      <c r="B5" s="2"/>
      <c r="C5" s="2"/>
      <c r="D5" s="2"/>
      <c r="E5" s="2"/>
      <c r="F5" s="2"/>
      <c r="G5" s="2"/>
    </row>
    <row r="6" spans="1:8" ht="15">
      <c r="A6" s="3"/>
      <c r="B6" s="3"/>
      <c r="C6" s="1" t="s">
        <v>1</v>
      </c>
      <c r="D6" s="1"/>
      <c r="E6" s="1"/>
      <c r="F6" s="1"/>
      <c r="G6" s="1"/>
      <c r="H6" s="3"/>
    </row>
    <row r="7" spans="1:8" ht="39.75" customHeight="1">
      <c r="A7" s="3"/>
      <c r="B7" s="3"/>
      <c r="C7" s="4" t="s">
        <v>2</v>
      </c>
      <c r="D7" s="4"/>
      <c r="E7" s="3"/>
      <c r="F7" s="4" t="s">
        <v>3</v>
      </c>
      <c r="G7" s="4"/>
      <c r="H7" s="3"/>
    </row>
    <row r="8" spans="1:7" ht="15">
      <c r="A8" s="2"/>
      <c r="B8" s="2"/>
      <c r="C8" s="2"/>
      <c r="D8" s="2"/>
      <c r="E8" s="2"/>
      <c r="F8" s="2"/>
      <c r="G8" s="2"/>
    </row>
    <row r="9" ht="15">
      <c r="A9" s="3" t="s">
        <v>479</v>
      </c>
    </row>
    <row r="10" spans="1:7" ht="15">
      <c r="A10" t="s">
        <v>20</v>
      </c>
      <c r="C10" s="5">
        <v>30904514</v>
      </c>
      <c r="D10" s="5"/>
      <c r="F10" s="13">
        <v>-26235102</v>
      </c>
      <c r="G10" s="13"/>
    </row>
    <row r="11" ht="15">
      <c r="A11" t="s">
        <v>480</v>
      </c>
    </row>
    <row r="12" spans="1:7" ht="15">
      <c r="A12" t="s">
        <v>481</v>
      </c>
      <c r="D12" s="6">
        <v>2871200</v>
      </c>
      <c r="G12" s="6">
        <v>2704151</v>
      </c>
    </row>
    <row r="13" spans="1:7" ht="15">
      <c r="A13" t="s">
        <v>482</v>
      </c>
      <c r="D13" s="7">
        <v>-461947</v>
      </c>
      <c r="G13" s="7">
        <v>-1782655</v>
      </c>
    </row>
    <row r="14" spans="1:7" ht="15">
      <c r="A14" t="s">
        <v>483</v>
      </c>
      <c r="D14" s="6">
        <v>416612</v>
      </c>
      <c r="G14" s="6">
        <v>225730</v>
      </c>
    </row>
    <row r="15" spans="1:7" ht="15">
      <c r="A15" t="s">
        <v>470</v>
      </c>
      <c r="D15" s="6">
        <v>2816637</v>
      </c>
      <c r="G15" s="6">
        <v>2288392</v>
      </c>
    </row>
    <row r="16" ht="15">
      <c r="A16" t="s">
        <v>484</v>
      </c>
    </row>
    <row r="17" spans="1:7" ht="15">
      <c r="A17" t="s">
        <v>418</v>
      </c>
      <c r="D17" s="7">
        <v>-1355123</v>
      </c>
      <c r="G17" s="6">
        <v>2452430</v>
      </c>
    </row>
    <row r="18" spans="1:7" ht="15">
      <c r="A18" t="s">
        <v>485</v>
      </c>
      <c r="D18" s="6">
        <v>2052550</v>
      </c>
      <c r="G18" s="6">
        <v>230315</v>
      </c>
    </row>
    <row r="19" spans="1:7" ht="15">
      <c r="A19" t="s">
        <v>422</v>
      </c>
      <c r="D19" s="6">
        <v>214345</v>
      </c>
      <c r="G19" s="6">
        <v>83817</v>
      </c>
    </row>
    <row r="20" spans="1:7" ht="15">
      <c r="A20" t="s">
        <v>425</v>
      </c>
      <c r="D20" s="7">
        <v>-3159711</v>
      </c>
      <c r="G20" s="7">
        <v>-6025483</v>
      </c>
    </row>
    <row r="21" spans="1:7" ht="15">
      <c r="A21" t="s">
        <v>431</v>
      </c>
      <c r="D21" s="7">
        <v>-67151</v>
      </c>
      <c r="G21" s="6">
        <v>102757</v>
      </c>
    </row>
    <row r="22" spans="1:7" ht="15">
      <c r="A22" t="s">
        <v>427</v>
      </c>
      <c r="D22" s="7">
        <v>-54998713</v>
      </c>
      <c r="G22" s="7">
        <v>-21972143</v>
      </c>
    </row>
    <row r="23" spans="3:7" ht="15">
      <c r="C23" s="2"/>
      <c r="D23" s="2"/>
      <c r="E23" s="2"/>
      <c r="F23" s="2"/>
      <c r="G23" s="2"/>
    </row>
    <row r="24" spans="1:7" ht="15">
      <c r="A24" t="s">
        <v>486</v>
      </c>
      <c r="D24" s="7">
        <v>-20766787</v>
      </c>
      <c r="G24" s="7">
        <v>-47927791</v>
      </c>
    </row>
    <row r="25" ht="15">
      <c r="A25" s="3" t="s">
        <v>487</v>
      </c>
    </row>
    <row r="26" spans="1:7" ht="15">
      <c r="A26" t="s">
        <v>488</v>
      </c>
      <c r="D26" s="7">
        <v>-165116</v>
      </c>
      <c r="G26" s="7">
        <v>-188681</v>
      </c>
    </row>
    <row r="27" spans="1:7" ht="15">
      <c r="A27" t="s">
        <v>489</v>
      </c>
      <c r="D27" s="7">
        <v>-2019163</v>
      </c>
      <c r="G27" t="s">
        <v>19</v>
      </c>
    </row>
    <row r="28" spans="1:7" ht="15">
      <c r="A28" t="s">
        <v>490</v>
      </c>
      <c r="D28" s="6">
        <v>29887327</v>
      </c>
      <c r="G28" t="s">
        <v>19</v>
      </c>
    </row>
    <row r="29" spans="3:7" ht="15">
      <c r="C29" s="2"/>
      <c r="D29" s="2"/>
      <c r="E29" s="2"/>
      <c r="F29" s="2"/>
      <c r="G29" s="2"/>
    </row>
    <row r="30" spans="1:7" ht="15">
      <c r="A30" t="s">
        <v>491</v>
      </c>
      <c r="D30" s="6">
        <v>27703048</v>
      </c>
      <c r="G30" s="7">
        <v>-188681</v>
      </c>
    </row>
    <row r="31" ht="15">
      <c r="A31" s="3" t="s">
        <v>492</v>
      </c>
    </row>
    <row r="32" spans="1:7" ht="15">
      <c r="A32" t="s">
        <v>493</v>
      </c>
      <c r="D32" s="7">
        <v>-7185610</v>
      </c>
      <c r="G32" s="7">
        <v>-6943988</v>
      </c>
    </row>
    <row r="33" spans="1:7" ht="15">
      <c r="A33" t="s">
        <v>494</v>
      </c>
      <c r="D33" t="s">
        <v>19</v>
      </c>
      <c r="G33" s="6">
        <v>29354752</v>
      </c>
    </row>
    <row r="34" spans="1:7" ht="15">
      <c r="A34" t="s">
        <v>495</v>
      </c>
      <c r="D34" s="6">
        <v>5889</v>
      </c>
      <c r="G34" t="s">
        <v>19</v>
      </c>
    </row>
    <row r="35" spans="3:7" ht="15">
      <c r="C35" s="2"/>
      <c r="D35" s="2"/>
      <c r="E35" s="2"/>
      <c r="F35" s="2"/>
      <c r="G35" s="2"/>
    </row>
    <row r="36" spans="1:7" ht="15">
      <c r="A36" t="s">
        <v>496</v>
      </c>
      <c r="D36" s="7">
        <v>-7179721</v>
      </c>
      <c r="G36" s="6">
        <v>22410764</v>
      </c>
    </row>
    <row r="37" spans="3:7" ht="15">
      <c r="C37" s="2"/>
      <c r="D37" s="2"/>
      <c r="E37" s="2"/>
      <c r="F37" s="2"/>
      <c r="G37" s="2"/>
    </row>
    <row r="38" spans="1:7" ht="15">
      <c r="A38" t="s">
        <v>497</v>
      </c>
      <c r="D38" s="7">
        <v>-243460</v>
      </c>
      <c r="G38" s="7">
        <v>-25705708</v>
      </c>
    </row>
    <row r="39" spans="1:7" ht="15">
      <c r="A39" t="s">
        <v>498</v>
      </c>
      <c r="D39" s="6">
        <v>28674870</v>
      </c>
      <c r="G39" s="6">
        <v>28431410</v>
      </c>
    </row>
    <row r="40" spans="3:7" ht="15">
      <c r="C40" s="2"/>
      <c r="D40" s="2"/>
      <c r="E40" s="2"/>
      <c r="F40" s="2"/>
      <c r="G40" s="2"/>
    </row>
    <row r="41" spans="1:7" ht="15">
      <c r="A41" t="s">
        <v>499</v>
      </c>
      <c r="C41" s="5">
        <v>28431410</v>
      </c>
      <c r="D41" s="5"/>
      <c r="F41" s="5">
        <v>2725702</v>
      </c>
      <c r="G41" s="5"/>
    </row>
    <row r="42" spans="3:7" ht="15">
      <c r="C42" s="2"/>
      <c r="D42" s="2"/>
      <c r="E42" s="2"/>
      <c r="F42" s="2"/>
      <c r="G42" s="2"/>
    </row>
    <row r="43" ht="15">
      <c r="A43" s="3" t="s">
        <v>500</v>
      </c>
    </row>
    <row r="44" spans="1:7" ht="15">
      <c r="A44" t="s">
        <v>501</v>
      </c>
      <c r="C44" s="5">
        <v>2486682</v>
      </c>
      <c r="D44" s="5"/>
      <c r="F44" s="5">
        <v>1211764</v>
      </c>
      <c r="G44" s="5"/>
    </row>
    <row r="45" spans="3:7" ht="15">
      <c r="C45" s="2"/>
      <c r="D45" s="2"/>
      <c r="E45" s="2"/>
      <c r="F45" s="2"/>
      <c r="G45" s="2"/>
    </row>
    <row r="46" ht="15">
      <c r="A46" s="3" t="s">
        <v>502</v>
      </c>
    </row>
    <row r="47" spans="1:7" ht="15">
      <c r="A47" t="s">
        <v>503</v>
      </c>
      <c r="C47" s="13">
        <v>-3606</v>
      </c>
      <c r="D47" s="13"/>
      <c r="F47" s="10" t="s">
        <v>99</v>
      </c>
      <c r="G47" s="10"/>
    </row>
    <row r="48" spans="3:7" ht="15">
      <c r="C48" s="2"/>
      <c r="D48" s="2"/>
      <c r="E48" s="2"/>
      <c r="F48" s="2"/>
      <c r="G48" s="2"/>
    </row>
    <row r="49" spans="1:7" ht="15">
      <c r="A49" t="s">
        <v>504</v>
      </c>
      <c r="C49" s="10" t="s">
        <v>99</v>
      </c>
      <c r="D49" s="10"/>
      <c r="F49" s="5">
        <v>159954069</v>
      </c>
      <c r="G49" s="5"/>
    </row>
    <row r="50" spans="3:7" ht="15">
      <c r="C50" s="2"/>
      <c r="D50" s="2"/>
      <c r="E50" s="2"/>
      <c r="F50" s="2"/>
      <c r="G50" s="2"/>
    </row>
  </sheetData>
  <sheetProtection selectLockedCells="1" selectUnlockedCells="1"/>
  <mergeCells count="25">
    <mergeCell ref="A2:F2"/>
    <mergeCell ref="A5:G5"/>
    <mergeCell ref="C6:G6"/>
    <mergeCell ref="C7:D7"/>
    <mergeCell ref="F7:G7"/>
    <mergeCell ref="A8:G8"/>
    <mergeCell ref="C10:D10"/>
    <mergeCell ref="F10:G10"/>
    <mergeCell ref="C23:G23"/>
    <mergeCell ref="C29:G29"/>
    <mergeCell ref="C35:G35"/>
    <mergeCell ref="C37:G37"/>
    <mergeCell ref="C40:G40"/>
    <mergeCell ref="C41:D41"/>
    <mergeCell ref="F41:G41"/>
    <mergeCell ref="C42:G42"/>
    <mergeCell ref="C44:D44"/>
    <mergeCell ref="F44:G44"/>
    <mergeCell ref="C45:G45"/>
    <mergeCell ref="C47:D47"/>
    <mergeCell ref="F47:G47"/>
    <mergeCell ref="C48:G48"/>
    <mergeCell ref="C49:D49"/>
    <mergeCell ref="F49:G49"/>
    <mergeCell ref="C50:G50"/>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N10"/>
  <sheetViews>
    <sheetView workbookViewId="0" topLeftCell="A1">
      <selection activeCell="A1" sqref="A1"/>
    </sheetView>
  </sheetViews>
  <sheetFormatPr defaultColWidth="8.00390625" defaultRowHeight="15"/>
  <cols>
    <col min="1" max="1" width="17.7109375" style="0" customWidth="1"/>
    <col min="2" max="16384" width="8.7109375" style="0" customWidth="1"/>
  </cols>
  <sheetData>
    <row r="2" spans="1:6" ht="15" customHeight="1">
      <c r="A2" s="4" t="s">
        <v>505</v>
      </c>
      <c r="B2" s="4"/>
      <c r="C2" s="4"/>
      <c r="D2" s="4"/>
      <c r="E2" s="4"/>
      <c r="F2" s="4"/>
    </row>
    <row r="5" spans="1:13" ht="15">
      <c r="A5" s="2"/>
      <c r="B5" s="2"/>
      <c r="C5" s="2"/>
      <c r="D5" s="2"/>
      <c r="E5" s="2"/>
      <c r="F5" s="2"/>
      <c r="G5" s="2"/>
      <c r="H5" s="2"/>
      <c r="I5" s="2"/>
      <c r="J5" s="2"/>
      <c r="K5" s="2"/>
      <c r="L5" s="2"/>
      <c r="M5" s="2"/>
    </row>
    <row r="6" spans="1:14" ht="15">
      <c r="A6" s="3"/>
      <c r="B6" s="3"/>
      <c r="C6" s="1" t="s">
        <v>506</v>
      </c>
      <c r="D6" s="1"/>
      <c r="E6" s="1"/>
      <c r="F6" s="1"/>
      <c r="G6" s="1"/>
      <c r="H6" s="1"/>
      <c r="I6" s="1"/>
      <c r="J6" s="1"/>
      <c r="K6" s="1"/>
      <c r="L6" s="1"/>
      <c r="M6" s="1"/>
      <c r="N6" s="3"/>
    </row>
    <row r="7" spans="1:14" ht="39.75" customHeight="1">
      <c r="A7" s="3"/>
      <c r="B7" s="3"/>
      <c r="C7" s="4" t="s">
        <v>94</v>
      </c>
      <c r="D7" s="4"/>
      <c r="E7" s="3"/>
      <c r="F7" s="4" t="s">
        <v>507</v>
      </c>
      <c r="G7" s="4"/>
      <c r="H7" s="3"/>
      <c r="I7" s="4" t="s">
        <v>508</v>
      </c>
      <c r="J7" s="4"/>
      <c r="K7" s="3"/>
      <c r="L7" s="4" t="s">
        <v>509</v>
      </c>
      <c r="M7" s="4"/>
      <c r="N7" s="3"/>
    </row>
    <row r="8" spans="1:13" ht="15">
      <c r="A8" s="2"/>
      <c r="B8" s="2"/>
      <c r="C8" s="2"/>
      <c r="D8" s="2"/>
      <c r="E8" s="2"/>
      <c r="F8" s="2"/>
      <c r="G8" s="2"/>
      <c r="H8" s="2"/>
      <c r="I8" s="2"/>
      <c r="J8" s="2"/>
      <c r="K8" s="2"/>
      <c r="L8" s="2"/>
      <c r="M8" s="2"/>
    </row>
    <row r="9" spans="1:13" ht="15">
      <c r="A9" t="s">
        <v>510</v>
      </c>
      <c r="C9" s="5">
        <v>1878316</v>
      </c>
      <c r="D9" s="5"/>
      <c r="F9" s="10" t="s">
        <v>99</v>
      </c>
      <c r="G9" s="10"/>
      <c r="I9" s="10" t="s">
        <v>99</v>
      </c>
      <c r="J9" s="10"/>
      <c r="L9" s="5">
        <v>1878316</v>
      </c>
      <c r="M9" s="5"/>
    </row>
    <row r="10" spans="1:13" ht="15">
      <c r="A10" s="2"/>
      <c r="B10" s="2"/>
      <c r="C10" s="2"/>
      <c r="D10" s="2"/>
      <c r="E10" s="2"/>
      <c r="F10" s="2"/>
      <c r="G10" s="2"/>
      <c r="H10" s="2"/>
      <c r="I10" s="2"/>
      <c r="J10" s="2"/>
      <c r="K10" s="2"/>
      <c r="L10" s="2"/>
      <c r="M10" s="2"/>
    </row>
  </sheetData>
  <sheetProtection selectLockedCells="1" selectUnlockedCells="1"/>
  <mergeCells count="13">
    <mergeCell ref="A2:F2"/>
    <mergeCell ref="A5:M5"/>
    <mergeCell ref="C6:M6"/>
    <mergeCell ref="C7:D7"/>
    <mergeCell ref="F7:G7"/>
    <mergeCell ref="I7:J7"/>
    <mergeCell ref="L7:M7"/>
    <mergeCell ref="A8:M8"/>
    <mergeCell ref="C9:D9"/>
    <mergeCell ref="F9:G9"/>
    <mergeCell ref="I9:J9"/>
    <mergeCell ref="L9:M9"/>
    <mergeCell ref="A10:M10"/>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16384" width="8.7109375" style="0" customWidth="1"/>
  </cols>
  <sheetData>
    <row r="2" spans="1:6" ht="15">
      <c r="A2" s="1" t="s">
        <v>511</v>
      </c>
      <c r="B2" s="1"/>
      <c r="C2" s="1"/>
      <c r="D2" s="1"/>
      <c r="E2" s="1"/>
      <c r="F2" s="1"/>
    </row>
    <row r="5" spans="1:4" ht="15">
      <c r="A5" s="2"/>
      <c r="B5" s="2"/>
      <c r="C5" s="2"/>
      <c r="D5" s="2"/>
    </row>
    <row r="6" spans="1:5" ht="39.75" customHeight="1">
      <c r="A6" s="3"/>
      <c r="B6" s="3"/>
      <c r="C6" s="4" t="s">
        <v>512</v>
      </c>
      <c r="D6" s="4"/>
      <c r="E6" s="3"/>
    </row>
    <row r="7" spans="1:4" ht="15">
      <c r="A7" s="2"/>
      <c r="B7" s="2"/>
      <c r="C7" s="2"/>
      <c r="D7" s="2"/>
    </row>
    <row r="8" spans="1:4" ht="15">
      <c r="A8" t="s">
        <v>513</v>
      </c>
      <c r="C8" s="5">
        <v>2340263</v>
      </c>
      <c r="D8" s="5"/>
    </row>
    <row r="9" spans="1:4" ht="15">
      <c r="A9" t="s">
        <v>514</v>
      </c>
      <c r="D9" s="7">
        <v>-461947</v>
      </c>
    </row>
    <row r="10" spans="3:4" ht="15">
      <c r="C10" s="10"/>
      <c r="D10" s="10"/>
    </row>
    <row r="11" spans="1:4" ht="15">
      <c r="A11" t="s">
        <v>515</v>
      </c>
      <c r="D11" s="6">
        <v>1878316</v>
      </c>
    </row>
    <row r="12" spans="1:4" ht="15">
      <c r="A12" t="s">
        <v>514</v>
      </c>
      <c r="D12" s="7">
        <v>-1782655</v>
      </c>
    </row>
    <row r="13" spans="3:4" ht="15">
      <c r="C13" s="10"/>
      <c r="D13" s="10"/>
    </row>
    <row r="14" spans="1:4" ht="15">
      <c r="A14" t="s">
        <v>516</v>
      </c>
      <c r="C14" s="5">
        <v>95661</v>
      </c>
      <c r="D14" s="5"/>
    </row>
    <row r="15" spans="1:4" ht="15">
      <c r="A15" s="2"/>
      <c r="B15" s="2"/>
      <c r="C15" s="2"/>
      <c r="D15" s="2"/>
    </row>
  </sheetData>
  <sheetProtection selectLockedCells="1" selectUnlockedCells="1"/>
  <mergeCells count="9">
    <mergeCell ref="A2:F2"/>
    <mergeCell ref="A5:D5"/>
    <mergeCell ref="C6:D6"/>
    <mergeCell ref="A7:D7"/>
    <mergeCell ref="C8:D8"/>
    <mergeCell ref="C10:D10"/>
    <mergeCell ref="C13:D13"/>
    <mergeCell ref="C14:D14"/>
    <mergeCell ref="A15:D15"/>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H18"/>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517</v>
      </c>
      <c r="B2" s="1"/>
      <c r="C2" s="1"/>
      <c r="D2" s="1"/>
      <c r="E2" s="1"/>
      <c r="F2" s="1"/>
    </row>
    <row r="5" spans="1:7" ht="15">
      <c r="A5" s="2"/>
      <c r="B5" s="2"/>
      <c r="C5" s="2"/>
      <c r="D5" s="2"/>
      <c r="E5" s="2"/>
      <c r="F5" s="2"/>
      <c r="G5" s="2"/>
    </row>
    <row r="6" spans="1:8" ht="15">
      <c r="A6" s="3"/>
      <c r="B6" s="3"/>
      <c r="C6" s="1" t="s">
        <v>518</v>
      </c>
      <c r="D6" s="1"/>
      <c r="E6" s="1"/>
      <c r="F6" s="1"/>
      <c r="G6" s="1"/>
      <c r="H6" s="3"/>
    </row>
    <row r="7" spans="1:8" ht="39.75" customHeight="1">
      <c r="A7" s="3"/>
      <c r="B7" s="3"/>
      <c r="C7" s="4" t="s">
        <v>2</v>
      </c>
      <c r="D7" s="4"/>
      <c r="E7" s="3"/>
      <c r="F7" s="4" t="s">
        <v>3</v>
      </c>
      <c r="G7" s="4"/>
      <c r="H7" s="3"/>
    </row>
    <row r="8" spans="1:7" ht="15">
      <c r="A8" s="2"/>
      <c r="B8" s="2"/>
      <c r="C8" s="2"/>
      <c r="D8" s="2"/>
      <c r="E8" s="2"/>
      <c r="F8" s="2"/>
      <c r="G8" s="2"/>
    </row>
    <row r="9" spans="1:7" ht="15">
      <c r="A9" t="s">
        <v>519</v>
      </c>
      <c r="C9" s="5">
        <v>12473836</v>
      </c>
      <c r="D9" s="5"/>
      <c r="F9" s="5">
        <v>12473836</v>
      </c>
      <c r="G9" s="5"/>
    </row>
    <row r="10" spans="1:7" ht="15">
      <c r="A10" t="s">
        <v>520</v>
      </c>
      <c r="D10" s="6">
        <v>2082638</v>
      </c>
      <c r="G10" s="6">
        <v>2118713</v>
      </c>
    </row>
    <row r="11" spans="1:7" ht="15">
      <c r="A11" t="s">
        <v>521</v>
      </c>
      <c r="D11" s="6">
        <v>13781118</v>
      </c>
      <c r="G11" s="6">
        <v>13969758</v>
      </c>
    </row>
    <row r="12" spans="1:7" ht="15">
      <c r="A12" t="s">
        <v>522</v>
      </c>
      <c r="D12" s="6">
        <v>40186</v>
      </c>
      <c r="G12" s="6">
        <v>4152</v>
      </c>
    </row>
    <row r="13" spans="3:7" ht="15">
      <c r="C13" s="2"/>
      <c r="D13" s="2"/>
      <c r="E13" s="2"/>
      <c r="F13" s="2"/>
      <c r="G13" s="2"/>
    </row>
    <row r="14" spans="4:7" ht="15">
      <c r="D14" s="6">
        <v>28377778</v>
      </c>
      <c r="G14" s="6">
        <v>28566459</v>
      </c>
    </row>
    <row r="15" spans="1:7" ht="15">
      <c r="A15" t="s">
        <v>523</v>
      </c>
      <c r="D15" s="7">
        <v>-17582271</v>
      </c>
      <c r="G15" s="7">
        <v>-20286422</v>
      </c>
    </row>
    <row r="16" spans="3:7" ht="15">
      <c r="C16" s="2"/>
      <c r="D16" s="2"/>
      <c r="E16" s="2"/>
      <c r="F16" s="2"/>
      <c r="G16" s="2"/>
    </row>
    <row r="17" spans="3:7" ht="15">
      <c r="C17" s="5">
        <v>10795507</v>
      </c>
      <c r="D17" s="5"/>
      <c r="F17" s="5">
        <v>8280037</v>
      </c>
      <c r="G17" s="5"/>
    </row>
    <row r="18" spans="1:7" ht="15">
      <c r="A18" s="2"/>
      <c r="B18" s="2"/>
      <c r="C18" s="2"/>
      <c r="D18" s="2"/>
      <c r="E18" s="2"/>
      <c r="F18" s="2"/>
      <c r="G18" s="2"/>
    </row>
  </sheetData>
  <sheetProtection selectLockedCells="1" selectUnlockedCells="1"/>
  <mergeCells count="13">
    <mergeCell ref="A2:F2"/>
    <mergeCell ref="A5:G5"/>
    <mergeCell ref="C6:G6"/>
    <mergeCell ref="C7:D7"/>
    <mergeCell ref="F7:G7"/>
    <mergeCell ref="A8:G8"/>
    <mergeCell ref="C9:D9"/>
    <mergeCell ref="F9:G9"/>
    <mergeCell ref="C13:G13"/>
    <mergeCell ref="C16:G16"/>
    <mergeCell ref="C17:D17"/>
    <mergeCell ref="F17:G17"/>
    <mergeCell ref="A18:G18"/>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524</v>
      </c>
      <c r="B2" s="1"/>
      <c r="C2" s="1"/>
      <c r="D2" s="1"/>
      <c r="E2" s="1"/>
      <c r="F2" s="1"/>
    </row>
    <row r="5" spans="1:7" ht="15">
      <c r="A5" s="2"/>
      <c r="B5" s="2"/>
      <c r="C5" s="2"/>
      <c r="D5" s="2"/>
      <c r="E5" s="2"/>
      <c r="F5" s="2"/>
      <c r="G5" s="2"/>
    </row>
    <row r="6" spans="1:8" ht="15">
      <c r="A6" s="3"/>
      <c r="B6" s="3"/>
      <c r="C6" s="1" t="s">
        <v>518</v>
      </c>
      <c r="D6" s="1"/>
      <c r="E6" s="1"/>
      <c r="F6" s="1"/>
      <c r="G6" s="1"/>
      <c r="H6" s="3"/>
    </row>
    <row r="7" spans="1:8" ht="39.75" customHeight="1">
      <c r="A7" s="3"/>
      <c r="B7" s="3"/>
      <c r="C7" s="4" t="s">
        <v>2</v>
      </c>
      <c r="D7" s="4"/>
      <c r="E7" s="3"/>
      <c r="F7" s="4" t="s">
        <v>3</v>
      </c>
      <c r="G7" s="4"/>
      <c r="H7" s="3"/>
    </row>
    <row r="8" spans="1:7" ht="15">
      <c r="A8" s="2"/>
      <c r="B8" s="2"/>
      <c r="C8" s="2"/>
      <c r="D8" s="2"/>
      <c r="E8" s="2"/>
      <c r="F8" s="2"/>
      <c r="G8" s="2"/>
    </row>
    <row r="9" spans="1:7" ht="15">
      <c r="A9" t="s">
        <v>525</v>
      </c>
      <c r="C9" s="5">
        <v>3492170</v>
      </c>
      <c r="D9" s="5"/>
      <c r="F9" s="5">
        <v>3096475</v>
      </c>
      <c r="G9" s="5"/>
    </row>
    <row r="10" spans="1:7" ht="15">
      <c r="A10" t="s">
        <v>526</v>
      </c>
      <c r="D10" s="6">
        <v>6749272</v>
      </c>
      <c r="G10" s="6">
        <v>2515678</v>
      </c>
    </row>
    <row r="11" spans="1:7" ht="15">
      <c r="A11" t="s">
        <v>527</v>
      </c>
      <c r="D11" s="6">
        <v>492811</v>
      </c>
      <c r="G11" s="6">
        <v>559228</v>
      </c>
    </row>
    <row r="12" spans="1:7" ht="15">
      <c r="A12" t="s">
        <v>528</v>
      </c>
      <c r="D12" s="6">
        <v>1878109</v>
      </c>
      <c r="G12" s="6">
        <v>621591</v>
      </c>
    </row>
    <row r="13" spans="1:7" ht="15">
      <c r="A13" t="s">
        <v>529</v>
      </c>
      <c r="D13" s="6">
        <v>437092</v>
      </c>
      <c r="G13" s="6">
        <v>230999</v>
      </c>
    </row>
    <row r="14" spans="3:7" ht="15">
      <c r="C14" s="2"/>
      <c r="D14" s="2"/>
      <c r="E14" s="2"/>
      <c r="F14" s="2"/>
      <c r="G14" s="2"/>
    </row>
    <row r="15" spans="3:7" ht="15">
      <c r="C15" s="5">
        <v>13049454</v>
      </c>
      <c r="D15" s="5"/>
      <c r="F15" s="5">
        <v>7023971</v>
      </c>
      <c r="G15" s="5"/>
    </row>
    <row r="16" spans="1:7" ht="15">
      <c r="A16" s="2"/>
      <c r="B16" s="2"/>
      <c r="C16" s="2"/>
      <c r="D16" s="2"/>
      <c r="E16" s="2"/>
      <c r="F16" s="2"/>
      <c r="G16" s="2"/>
    </row>
  </sheetData>
  <sheetProtection selectLockedCells="1" selectUnlockedCells="1"/>
  <mergeCells count="12">
    <mergeCell ref="A2:F2"/>
    <mergeCell ref="A5:G5"/>
    <mergeCell ref="C6:G6"/>
    <mergeCell ref="C7:D7"/>
    <mergeCell ref="F7:G7"/>
    <mergeCell ref="A8:G8"/>
    <mergeCell ref="C9:D9"/>
    <mergeCell ref="F9:G9"/>
    <mergeCell ref="C14:G14"/>
    <mergeCell ref="C15:D15"/>
    <mergeCell ref="F15:G15"/>
    <mergeCell ref="A16:G16"/>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16384" width="8.7109375" style="0" customWidth="1"/>
  </cols>
  <sheetData>
    <row r="2" spans="1:6" ht="15">
      <c r="A2" s="1" t="s">
        <v>530</v>
      </c>
      <c r="B2" s="1"/>
      <c r="C2" s="1"/>
      <c r="D2" s="1"/>
      <c r="E2" s="1"/>
      <c r="F2" s="1"/>
    </row>
    <row r="5" spans="1:4" ht="15">
      <c r="A5" s="2"/>
      <c r="B5" s="2"/>
      <c r="C5" s="2"/>
      <c r="D5" s="2"/>
    </row>
    <row r="6" spans="1:4" ht="15">
      <c r="A6" t="s">
        <v>531</v>
      </c>
      <c r="C6" s="5">
        <v>4499442</v>
      </c>
      <c r="D6" s="5"/>
    </row>
    <row r="7" spans="1:4" ht="15">
      <c r="A7" t="s">
        <v>532</v>
      </c>
      <c r="D7" s="6">
        <v>439487</v>
      </c>
    </row>
    <row r="8" spans="3:4" ht="15">
      <c r="C8" s="10"/>
      <c r="D8" s="10"/>
    </row>
    <row r="9" spans="1:4" ht="15">
      <c r="A9" s="3" t="s">
        <v>533</v>
      </c>
      <c r="D9" s="6">
        <v>4938929</v>
      </c>
    </row>
    <row r="10" spans="1:4" ht="15">
      <c r="A10" t="s">
        <v>534</v>
      </c>
      <c r="D10" s="7">
        <v>-55948</v>
      </c>
    </row>
    <row r="11" spans="3:4" ht="15">
      <c r="C11" s="10"/>
      <c r="D11" s="10"/>
    </row>
    <row r="12" spans="1:4" ht="15">
      <c r="A12" s="3" t="s">
        <v>535</v>
      </c>
      <c r="C12" s="5">
        <v>4882981</v>
      </c>
      <c r="D12" s="5"/>
    </row>
    <row r="13" spans="1:4" ht="15">
      <c r="A13" s="2"/>
      <c r="B13" s="2"/>
      <c r="C13" s="2"/>
      <c r="D13" s="2"/>
    </row>
  </sheetData>
  <sheetProtection selectLockedCells="1" selectUnlockedCells="1"/>
  <mergeCells count="7">
    <mergeCell ref="A2:F2"/>
    <mergeCell ref="A5:D5"/>
    <mergeCell ref="C6:D6"/>
    <mergeCell ref="C8:D8"/>
    <mergeCell ref="C11:D11"/>
    <mergeCell ref="C12:D12"/>
    <mergeCell ref="A13:D13"/>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8" width="8.7109375" style="0" customWidth="1"/>
    <col min="9" max="9" width="13.7109375" style="0" customWidth="1"/>
    <col min="10" max="16384" width="8.7109375" style="0" customWidth="1"/>
  </cols>
  <sheetData>
    <row r="2" spans="1:6" ht="15">
      <c r="A2" s="1" t="s">
        <v>536</v>
      </c>
      <c r="B2" s="1"/>
      <c r="C2" s="1"/>
      <c r="D2" s="1"/>
      <c r="E2" s="1"/>
      <c r="F2" s="1"/>
    </row>
    <row r="5" spans="1:9" ht="15">
      <c r="A5" s="2"/>
      <c r="B5" s="2"/>
      <c r="C5" s="2"/>
      <c r="D5" s="2"/>
      <c r="E5" s="2"/>
      <c r="F5" s="2"/>
      <c r="G5" s="2"/>
      <c r="H5" s="2"/>
      <c r="I5" s="2"/>
    </row>
    <row r="6" spans="1:9" ht="39.75" customHeight="1">
      <c r="A6" s="3"/>
      <c r="B6" s="3"/>
      <c r="C6" s="4" t="s">
        <v>537</v>
      </c>
      <c r="D6" s="4"/>
      <c r="E6" s="3"/>
      <c r="F6" s="4" t="s">
        <v>538</v>
      </c>
      <c r="G6" s="4"/>
      <c r="H6" s="3"/>
      <c r="I6" s="9" t="s">
        <v>539</v>
      </c>
    </row>
    <row r="7" spans="1:9" ht="15">
      <c r="A7" s="2"/>
      <c r="B7" s="2"/>
      <c r="C7" s="2"/>
      <c r="D7" s="2"/>
      <c r="E7" s="2"/>
      <c r="F7" s="2"/>
      <c r="G7" s="2"/>
      <c r="H7" s="2"/>
      <c r="I7" s="2"/>
    </row>
    <row r="8" spans="1:9" ht="15">
      <c r="A8" t="s">
        <v>540</v>
      </c>
      <c r="D8" s="6">
        <v>54465</v>
      </c>
      <c r="F8" s="8">
        <v>7.26</v>
      </c>
      <c r="G8" s="8"/>
      <c r="I8" t="s">
        <v>532</v>
      </c>
    </row>
    <row r="9" spans="1:9" ht="15">
      <c r="A9" t="s">
        <v>541</v>
      </c>
      <c r="D9" s="6">
        <v>50000</v>
      </c>
      <c r="F9" s="8">
        <v>16</v>
      </c>
      <c r="G9" s="8"/>
      <c r="I9" t="s">
        <v>542</v>
      </c>
    </row>
    <row r="10" spans="1:9" ht="15">
      <c r="A10" t="s">
        <v>543</v>
      </c>
      <c r="D10" s="6">
        <v>56250</v>
      </c>
      <c r="F10" s="8">
        <v>16</v>
      </c>
      <c r="G10" s="8"/>
      <c r="I10" t="s">
        <v>544</v>
      </c>
    </row>
    <row r="11" spans="1:9" ht="15">
      <c r="A11" t="s">
        <v>461</v>
      </c>
      <c r="D11" s="6">
        <v>644</v>
      </c>
      <c r="F11" s="5">
        <v>390</v>
      </c>
      <c r="G11" s="5"/>
      <c r="I11" t="s">
        <v>545</v>
      </c>
    </row>
    <row r="12" spans="1:9" ht="15">
      <c r="A12" s="2"/>
      <c r="B12" s="2"/>
      <c r="C12" s="2"/>
      <c r="D12" s="2"/>
      <c r="E12" s="2"/>
      <c r="F12" s="2"/>
      <c r="G12" s="2"/>
      <c r="H12" s="2"/>
      <c r="I12" s="2"/>
    </row>
  </sheetData>
  <sheetProtection selectLockedCells="1" selectUnlockedCells="1"/>
  <mergeCells count="10">
    <mergeCell ref="A2:F2"/>
    <mergeCell ref="A5:I5"/>
    <mergeCell ref="C6:D6"/>
    <mergeCell ref="F6:G6"/>
    <mergeCell ref="A7:I7"/>
    <mergeCell ref="F8:G8"/>
    <mergeCell ref="F9:G9"/>
    <mergeCell ref="F10:G10"/>
    <mergeCell ref="F11:G11"/>
    <mergeCell ref="A12:I1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H44"/>
  <sheetViews>
    <sheetView workbookViewId="0" topLeftCell="A1">
      <selection activeCell="A1" sqref="A1"/>
    </sheetView>
  </sheetViews>
  <sheetFormatPr defaultColWidth="8.00390625" defaultRowHeight="15"/>
  <cols>
    <col min="1" max="1" width="83.851562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55</v>
      </c>
      <c r="B2" s="1"/>
      <c r="C2" s="1"/>
      <c r="D2" s="1"/>
      <c r="E2" s="1"/>
      <c r="F2" s="1"/>
    </row>
    <row r="5" spans="1:7" ht="15">
      <c r="A5" s="2"/>
      <c r="B5" s="2"/>
      <c r="C5" s="2"/>
      <c r="D5" s="2"/>
      <c r="E5" s="2"/>
      <c r="F5" s="2"/>
      <c r="G5" s="2"/>
    </row>
    <row r="6" spans="1:8" ht="15">
      <c r="A6" s="1" t="s">
        <v>1</v>
      </c>
      <c r="B6" s="1"/>
      <c r="C6" s="1"/>
      <c r="D6" s="1"/>
      <c r="E6" s="1"/>
      <c r="F6" s="1"/>
      <c r="G6" s="1"/>
      <c r="H6" s="3"/>
    </row>
    <row r="7" spans="1:8" ht="39.75" customHeight="1">
      <c r="A7" s="9" t="s">
        <v>5</v>
      </c>
      <c r="B7" s="3"/>
      <c r="C7" s="4" t="s">
        <v>2</v>
      </c>
      <c r="D7" s="4"/>
      <c r="E7" s="3"/>
      <c r="F7" s="4" t="s">
        <v>3</v>
      </c>
      <c r="G7" s="4"/>
      <c r="H7" s="3"/>
    </row>
    <row r="8" spans="1:8" ht="15">
      <c r="A8" s="1"/>
      <c r="B8" s="1"/>
      <c r="C8" s="1"/>
      <c r="D8" s="1"/>
      <c r="E8" s="1"/>
      <c r="F8" s="1"/>
      <c r="G8" s="1"/>
      <c r="H8" s="3"/>
    </row>
    <row r="9" spans="1:8" ht="39.75" customHeight="1">
      <c r="A9" s="4" t="s">
        <v>4</v>
      </c>
      <c r="B9" s="4"/>
      <c r="C9" s="4"/>
      <c r="D9" s="4"/>
      <c r="E9" s="4"/>
      <c r="F9" s="4"/>
      <c r="G9" s="4"/>
      <c r="H9" s="3"/>
    </row>
    <row r="10" ht="15">
      <c r="A10" t="s">
        <v>6</v>
      </c>
    </row>
    <row r="11" spans="1:7" ht="15">
      <c r="A11" t="s">
        <v>7</v>
      </c>
      <c r="C11" s="5">
        <v>98961</v>
      </c>
      <c r="D11" s="5"/>
      <c r="F11" s="5">
        <v>28779</v>
      </c>
      <c r="G11" s="5"/>
    </row>
    <row r="12" spans="1:7" ht="15">
      <c r="A12" t="s">
        <v>8</v>
      </c>
      <c r="D12" s="6">
        <v>6451</v>
      </c>
      <c r="G12" s="6">
        <v>5167</v>
      </c>
    </row>
    <row r="13" spans="3:7" ht="15">
      <c r="C13" s="2"/>
      <c r="D13" s="2"/>
      <c r="E13" s="2"/>
      <c r="F13" s="2"/>
      <c r="G13" s="2"/>
    </row>
    <row r="14" spans="1:7" ht="15">
      <c r="A14" s="3" t="s">
        <v>9</v>
      </c>
      <c r="D14" s="6">
        <v>105412</v>
      </c>
      <c r="G14" s="6">
        <v>33946</v>
      </c>
    </row>
    <row r="15" ht="15">
      <c r="A15" t="s">
        <v>10</v>
      </c>
    </row>
    <row r="16" spans="1:7" ht="15">
      <c r="A16" t="s">
        <v>11</v>
      </c>
      <c r="D16" s="6">
        <v>58677</v>
      </c>
      <c r="G16" s="6">
        <v>46139</v>
      </c>
    </row>
    <row r="17" spans="1:7" ht="15">
      <c r="A17" t="s">
        <v>12</v>
      </c>
      <c r="D17" s="6">
        <v>16153</v>
      </c>
      <c r="G17" s="6">
        <v>14615</v>
      </c>
    </row>
    <row r="18" spans="3:7" ht="15">
      <c r="C18" s="2"/>
      <c r="D18" s="2"/>
      <c r="E18" s="2"/>
      <c r="F18" s="2"/>
      <c r="G18" s="2"/>
    </row>
    <row r="19" spans="1:7" ht="15">
      <c r="A19" s="3" t="s">
        <v>13</v>
      </c>
      <c r="D19" s="6">
        <v>74830</v>
      </c>
      <c r="G19" s="6">
        <v>60754</v>
      </c>
    </row>
    <row r="20" spans="3:7" ht="15">
      <c r="C20" s="2"/>
      <c r="D20" s="2"/>
      <c r="E20" s="2"/>
      <c r="F20" s="2"/>
      <c r="G20" s="2"/>
    </row>
    <row r="21" spans="1:7" ht="15">
      <c r="A21" t="s">
        <v>14</v>
      </c>
      <c r="D21" s="6">
        <v>30582</v>
      </c>
      <c r="G21" s="7">
        <v>-26808</v>
      </c>
    </row>
    <row r="22" spans="1:7" ht="15">
      <c r="A22" t="s">
        <v>15</v>
      </c>
      <c r="D22" s="7">
        <v>-2444</v>
      </c>
      <c r="G22" s="7">
        <v>-1210</v>
      </c>
    </row>
    <row r="23" spans="1:7" ht="15">
      <c r="A23" t="s">
        <v>16</v>
      </c>
      <c r="D23" s="6">
        <v>461</v>
      </c>
      <c r="G23" s="6">
        <v>1783</v>
      </c>
    </row>
    <row r="24" spans="3:7" ht="15">
      <c r="C24" s="2"/>
      <c r="D24" s="2"/>
      <c r="E24" s="2"/>
      <c r="F24" s="2"/>
      <c r="G24" s="2"/>
    </row>
    <row r="25" spans="1:7" ht="15">
      <c r="A25" t="s">
        <v>17</v>
      </c>
      <c r="D25" s="6">
        <v>28599</v>
      </c>
      <c r="G25" s="7">
        <v>-26235</v>
      </c>
    </row>
    <row r="26" spans="1:7" ht="15">
      <c r="A26" t="s">
        <v>18</v>
      </c>
      <c r="D26" s="6">
        <v>2306</v>
      </c>
      <c r="G26" t="s">
        <v>19</v>
      </c>
    </row>
    <row r="27" spans="3:7" ht="15">
      <c r="C27" s="2"/>
      <c r="D27" s="2"/>
      <c r="E27" s="2"/>
      <c r="F27" s="2"/>
      <c r="G27" s="2"/>
    </row>
    <row r="28" spans="1:7" ht="15">
      <c r="A28" t="s">
        <v>20</v>
      </c>
      <c r="D28" s="6">
        <v>30905</v>
      </c>
      <c r="G28" s="7">
        <v>-26235</v>
      </c>
    </row>
    <row r="29" spans="1:7" ht="15">
      <c r="A29" t="s">
        <v>21</v>
      </c>
      <c r="D29" t="s">
        <v>19</v>
      </c>
      <c r="G29" s="6">
        <v>159954</v>
      </c>
    </row>
    <row r="30" spans="1:7" ht="15">
      <c r="A30" t="s">
        <v>22</v>
      </c>
      <c r="D30" t="s">
        <v>19</v>
      </c>
      <c r="G30" s="7">
        <v>-378</v>
      </c>
    </row>
    <row r="31" spans="3:7" ht="15">
      <c r="C31" s="2"/>
      <c r="D31" s="2"/>
      <c r="E31" s="2"/>
      <c r="F31" s="2"/>
      <c r="G31" s="2"/>
    </row>
    <row r="32" spans="1:7" ht="15">
      <c r="A32" t="s">
        <v>23</v>
      </c>
      <c r="C32" s="5">
        <v>30905</v>
      </c>
      <c r="D32" s="5"/>
      <c r="F32" s="5">
        <v>133341</v>
      </c>
      <c r="G32" s="5"/>
    </row>
    <row r="33" spans="3:7" ht="15">
      <c r="C33" s="2"/>
      <c r="D33" s="2"/>
      <c r="E33" s="2"/>
      <c r="F33" s="2"/>
      <c r="G33" s="2"/>
    </row>
    <row r="34" ht="15">
      <c r="A34" t="s">
        <v>24</v>
      </c>
    </row>
    <row r="35" spans="1:7" ht="15">
      <c r="A35" t="s">
        <v>25</v>
      </c>
      <c r="C35" s="8">
        <v>23.95</v>
      </c>
      <c r="D35" s="8"/>
      <c r="F35" s="8">
        <v>219.76</v>
      </c>
      <c r="G35" s="8"/>
    </row>
    <row r="36" spans="3:7" ht="15">
      <c r="C36" s="2"/>
      <c r="D36" s="2"/>
      <c r="E36" s="2"/>
      <c r="F36" s="2"/>
      <c r="G36" s="2"/>
    </row>
    <row r="37" spans="1:7" ht="15">
      <c r="A37" t="s">
        <v>26</v>
      </c>
      <c r="C37" s="8">
        <v>4.55</v>
      </c>
      <c r="D37" s="8"/>
      <c r="F37" s="8">
        <v>42.5</v>
      </c>
      <c r="G37" s="8"/>
    </row>
    <row r="38" spans="3:7" ht="15">
      <c r="C38" s="2"/>
      <c r="D38" s="2"/>
      <c r="E38" s="2"/>
      <c r="F38" s="2"/>
      <c r="G38" s="2"/>
    </row>
    <row r="39" ht="15">
      <c r="A39" t="s">
        <v>27</v>
      </c>
    </row>
    <row r="40" spans="1:7" ht="15">
      <c r="A40" t="s">
        <v>25</v>
      </c>
      <c r="D40" s="6">
        <v>1089</v>
      </c>
      <c r="G40" s="6">
        <v>3328</v>
      </c>
    </row>
    <row r="41" spans="3:7" ht="15">
      <c r="C41" s="2"/>
      <c r="D41" s="2"/>
      <c r="E41" s="2"/>
      <c r="F41" s="2"/>
      <c r="G41" s="2"/>
    </row>
    <row r="42" spans="1:7" ht="15">
      <c r="A42" t="s">
        <v>26</v>
      </c>
      <c r="D42" s="6">
        <v>5729</v>
      </c>
      <c r="G42" s="6">
        <v>17205</v>
      </c>
    </row>
    <row r="43" spans="3:7" ht="15">
      <c r="C43" s="2"/>
      <c r="D43" s="2"/>
      <c r="E43" s="2"/>
      <c r="F43" s="2"/>
      <c r="G43" s="2"/>
    </row>
    <row r="44" spans="1:7" ht="15">
      <c r="A44" s="2"/>
      <c r="B44" s="2"/>
      <c r="C44" s="2"/>
      <c r="D44" s="2"/>
      <c r="E44" s="2"/>
      <c r="F44" s="2"/>
      <c r="G44" s="2"/>
    </row>
  </sheetData>
  <sheetProtection selectLockedCells="1" selectUnlockedCells="1"/>
  <mergeCells count="27">
    <mergeCell ref="A2:F2"/>
    <mergeCell ref="A5:G5"/>
    <mergeCell ref="A6:G6"/>
    <mergeCell ref="C7:D7"/>
    <mergeCell ref="F7:G7"/>
    <mergeCell ref="A8:G8"/>
    <mergeCell ref="A9:G9"/>
    <mergeCell ref="C11:D11"/>
    <mergeCell ref="F11:G11"/>
    <mergeCell ref="C13:G13"/>
    <mergeCell ref="C18:G18"/>
    <mergeCell ref="C20:G20"/>
    <mergeCell ref="C24:G24"/>
    <mergeCell ref="C27:G27"/>
    <mergeCell ref="C31:G31"/>
    <mergeCell ref="C32:D32"/>
    <mergeCell ref="F32:G32"/>
    <mergeCell ref="C33:G33"/>
    <mergeCell ref="C35:D35"/>
    <mergeCell ref="F35:G35"/>
    <mergeCell ref="C36:G36"/>
    <mergeCell ref="C37:D37"/>
    <mergeCell ref="F37:G37"/>
    <mergeCell ref="C38:G38"/>
    <mergeCell ref="C41:G41"/>
    <mergeCell ref="C43:G43"/>
    <mergeCell ref="A44:G44"/>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3:I10"/>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8" width="8.7109375" style="0" customWidth="1"/>
    <col min="9" max="9" width="13.7109375" style="0" customWidth="1"/>
    <col min="10" max="16384" width="8.7109375" style="0" customWidth="1"/>
  </cols>
  <sheetData>
    <row r="3" spans="1:9" ht="15">
      <c r="A3" s="2"/>
      <c r="B3" s="2"/>
      <c r="C3" s="2"/>
      <c r="D3" s="2"/>
      <c r="E3" s="2"/>
      <c r="F3" s="2"/>
      <c r="G3" s="2"/>
      <c r="H3" s="2"/>
      <c r="I3" s="2"/>
    </row>
    <row r="4" spans="1:9" ht="39.75" customHeight="1">
      <c r="A4" s="3"/>
      <c r="B4" s="3"/>
      <c r="C4" s="4" t="s">
        <v>537</v>
      </c>
      <c r="D4" s="4"/>
      <c r="E4" s="3"/>
      <c r="F4" s="4" t="s">
        <v>538</v>
      </c>
      <c r="G4" s="4"/>
      <c r="H4" s="3"/>
      <c r="I4" s="9" t="s">
        <v>539</v>
      </c>
    </row>
    <row r="5" spans="1:9" ht="15">
      <c r="A5" s="2"/>
      <c r="B5" s="2"/>
      <c r="C5" s="2"/>
      <c r="D5" s="2"/>
      <c r="E5" s="2"/>
      <c r="F5" s="2"/>
      <c r="G5" s="2"/>
      <c r="H5" s="2"/>
      <c r="I5" s="2"/>
    </row>
    <row r="6" spans="1:9" ht="15">
      <c r="A6" t="s">
        <v>546</v>
      </c>
      <c r="D6" s="6">
        <v>24712</v>
      </c>
      <c r="F6" s="8">
        <v>16</v>
      </c>
      <c r="G6" s="8"/>
      <c r="I6" t="s">
        <v>532</v>
      </c>
    </row>
    <row r="7" spans="1:9" ht="15">
      <c r="A7" t="s">
        <v>546</v>
      </c>
      <c r="D7" s="6">
        <v>50000</v>
      </c>
      <c r="F7" s="8">
        <v>16</v>
      </c>
      <c r="G7" s="8"/>
      <c r="I7" t="s">
        <v>542</v>
      </c>
    </row>
    <row r="8" spans="1:9" ht="15">
      <c r="A8" t="s">
        <v>546</v>
      </c>
      <c r="D8" s="6">
        <v>56250</v>
      </c>
      <c r="F8" s="8">
        <v>16</v>
      </c>
      <c r="G8" s="8"/>
      <c r="I8" t="s">
        <v>544</v>
      </c>
    </row>
    <row r="9" spans="1:9" ht="15">
      <c r="A9" t="s">
        <v>461</v>
      </c>
      <c r="D9" s="6">
        <v>644</v>
      </c>
      <c r="F9" s="5">
        <v>390</v>
      </c>
      <c r="G9" s="5"/>
      <c r="I9" t="s">
        <v>547</v>
      </c>
    </row>
    <row r="10" spans="1:9" ht="15">
      <c r="A10" s="2"/>
      <c r="B10" s="2"/>
      <c r="C10" s="2"/>
      <c r="D10" s="2"/>
      <c r="E10" s="2"/>
      <c r="F10" s="2"/>
      <c r="G10" s="2"/>
      <c r="H10" s="2"/>
      <c r="I10" s="2"/>
    </row>
  </sheetData>
  <sheetProtection selectLockedCells="1" selectUnlockedCells="1"/>
  <mergeCells count="9">
    <mergeCell ref="A3:I3"/>
    <mergeCell ref="C4:D4"/>
    <mergeCell ref="F4:G4"/>
    <mergeCell ref="A5:I5"/>
    <mergeCell ref="F6:G6"/>
    <mergeCell ref="F7:G7"/>
    <mergeCell ref="F8:G8"/>
    <mergeCell ref="F9:G9"/>
    <mergeCell ref="A10:I10"/>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H29"/>
  <sheetViews>
    <sheetView workbookViewId="0" topLeftCell="A1">
      <selection activeCell="A1" sqref="A1"/>
    </sheetView>
  </sheetViews>
  <sheetFormatPr defaultColWidth="8.00390625" defaultRowHeight="15"/>
  <cols>
    <col min="1" max="1" width="83.851562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548</v>
      </c>
      <c r="B2" s="1"/>
      <c r="C2" s="1"/>
      <c r="D2" s="1"/>
      <c r="E2" s="1"/>
      <c r="F2" s="1"/>
    </row>
    <row r="5" spans="1:7" ht="15">
      <c r="A5" s="2"/>
      <c r="B5" s="2"/>
      <c r="C5" s="2"/>
      <c r="D5" s="2"/>
      <c r="E5" s="2"/>
      <c r="F5" s="2"/>
      <c r="G5" s="2"/>
    </row>
    <row r="6" spans="1:8" ht="15">
      <c r="A6" s="3"/>
      <c r="B6" s="3"/>
      <c r="C6" s="1" t="s">
        <v>450</v>
      </c>
      <c r="D6" s="1"/>
      <c r="E6" s="1"/>
      <c r="F6" s="1"/>
      <c r="G6" s="1"/>
      <c r="H6" s="3"/>
    </row>
    <row r="7" spans="1:8" ht="39.75" customHeight="1">
      <c r="A7" s="3"/>
      <c r="B7" s="3"/>
      <c r="C7" s="4" t="s">
        <v>2</v>
      </c>
      <c r="D7" s="4"/>
      <c r="E7" s="3"/>
      <c r="F7" s="4" t="s">
        <v>3</v>
      </c>
      <c r="G7" s="4"/>
      <c r="H7" s="3"/>
    </row>
    <row r="8" spans="3:7" ht="15">
      <c r="C8" s="2"/>
      <c r="D8" s="2"/>
      <c r="E8" s="2"/>
      <c r="F8" s="2"/>
      <c r="G8" s="2"/>
    </row>
    <row r="9" ht="15">
      <c r="A9" s="3" t="s">
        <v>549</v>
      </c>
    </row>
    <row r="10" spans="1:7" ht="15">
      <c r="A10" t="s">
        <v>20</v>
      </c>
      <c r="C10" s="5">
        <v>30904514</v>
      </c>
      <c r="D10" s="5"/>
      <c r="F10" s="13">
        <v>-26235102</v>
      </c>
      <c r="G10" s="13"/>
    </row>
    <row r="11" spans="1:7" ht="15">
      <c r="A11" t="s">
        <v>21</v>
      </c>
      <c r="D11" t="s">
        <v>19</v>
      </c>
      <c r="G11" s="6">
        <v>159954069</v>
      </c>
    </row>
    <row r="12" spans="1:7" ht="15">
      <c r="A12" t="s">
        <v>22</v>
      </c>
      <c r="D12" t="s">
        <v>19</v>
      </c>
      <c r="G12" s="7">
        <v>-377787</v>
      </c>
    </row>
    <row r="13" spans="1:7" ht="15">
      <c r="A13" t="s">
        <v>550</v>
      </c>
      <c r="D13" s="7">
        <v>-30878445</v>
      </c>
      <c r="G13" s="7">
        <v>-132609918</v>
      </c>
    </row>
    <row r="14" spans="3:7" ht="15">
      <c r="C14" s="2"/>
      <c r="D14" s="2"/>
      <c r="E14" s="2"/>
      <c r="F14" s="2"/>
      <c r="G14" s="2"/>
    </row>
    <row r="15" spans="1:7" ht="15">
      <c r="A15" t="s">
        <v>23</v>
      </c>
      <c r="C15" s="5">
        <v>26069</v>
      </c>
      <c r="D15" s="5"/>
      <c r="F15" s="5">
        <v>731262</v>
      </c>
      <c r="G15" s="5"/>
    </row>
    <row r="16" spans="3:7" ht="15">
      <c r="C16" s="2"/>
      <c r="D16" s="2"/>
      <c r="E16" s="2"/>
      <c r="F16" s="2"/>
      <c r="G16" s="2"/>
    </row>
    <row r="17" ht="15">
      <c r="A17" s="3" t="s">
        <v>551</v>
      </c>
    </row>
    <row r="18" spans="1:7" ht="15">
      <c r="A18" t="s">
        <v>552</v>
      </c>
      <c r="D18" s="6">
        <v>1089</v>
      </c>
      <c r="G18" s="6">
        <v>3328</v>
      </c>
    </row>
    <row r="19" ht="15">
      <c r="A19" t="s">
        <v>553</v>
      </c>
    </row>
    <row r="20" spans="1:7" ht="15">
      <c r="A20" t="s">
        <v>554</v>
      </c>
      <c r="D20" s="6">
        <v>4640</v>
      </c>
      <c r="G20" t="s">
        <v>19</v>
      </c>
    </row>
    <row r="21" spans="1:7" ht="15">
      <c r="A21" t="s">
        <v>555</v>
      </c>
      <c r="D21" t="s">
        <v>19</v>
      </c>
      <c r="G21" s="6">
        <v>13877</v>
      </c>
    </row>
    <row r="22" spans="3:7" ht="15">
      <c r="C22" s="2"/>
      <c r="D22" s="2"/>
      <c r="E22" s="2"/>
      <c r="F22" s="2"/>
      <c r="G22" s="2"/>
    </row>
    <row r="23" spans="1:7" ht="15">
      <c r="A23" t="s">
        <v>556</v>
      </c>
      <c r="D23" s="6">
        <v>5729</v>
      </c>
      <c r="G23" s="6">
        <v>17205</v>
      </c>
    </row>
    <row r="24" spans="3:7" ht="15">
      <c r="C24" s="2"/>
      <c r="D24" s="2"/>
      <c r="E24" s="2"/>
      <c r="F24" s="2"/>
      <c r="G24" s="2"/>
    </row>
    <row r="25" ht="15">
      <c r="A25" s="3" t="s">
        <v>557</v>
      </c>
    </row>
    <row r="26" spans="1:7" ht="15">
      <c r="A26" t="s">
        <v>25</v>
      </c>
      <c r="D26" s="15">
        <v>23.95</v>
      </c>
      <c r="G26" s="15">
        <v>219.76</v>
      </c>
    </row>
    <row r="27" spans="3:7" ht="15">
      <c r="C27" s="2"/>
      <c r="D27" s="2"/>
      <c r="E27" s="2"/>
      <c r="F27" s="2"/>
      <c r="G27" s="2"/>
    </row>
    <row r="28" spans="1:7" ht="15">
      <c r="A28" t="s">
        <v>26</v>
      </c>
      <c r="D28" s="15">
        <v>4.55</v>
      </c>
      <c r="G28" s="15">
        <v>42.5</v>
      </c>
    </row>
    <row r="29" spans="3:7" ht="15">
      <c r="C29" s="2"/>
      <c r="D29" s="2"/>
      <c r="E29" s="2"/>
      <c r="F29" s="2"/>
      <c r="G29" s="2"/>
    </row>
  </sheetData>
  <sheetProtection selectLockedCells="1" selectUnlockedCells="1"/>
  <mergeCells count="16">
    <mergeCell ref="A2:F2"/>
    <mergeCell ref="A5:G5"/>
    <mergeCell ref="C6:G6"/>
    <mergeCell ref="C7:D7"/>
    <mergeCell ref="F7:G7"/>
    <mergeCell ref="C8:G8"/>
    <mergeCell ref="C10:D10"/>
    <mergeCell ref="F10:G10"/>
    <mergeCell ref="C14:G14"/>
    <mergeCell ref="C15:D15"/>
    <mergeCell ref="F15:G15"/>
    <mergeCell ref="C16:G16"/>
    <mergeCell ref="C22:G22"/>
    <mergeCell ref="C24:G24"/>
    <mergeCell ref="C27:G27"/>
    <mergeCell ref="C29:G29"/>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N23"/>
  <sheetViews>
    <sheetView workbookViewId="0" topLeftCell="A1">
      <selection activeCell="A1" sqref="A1"/>
    </sheetView>
  </sheetViews>
  <sheetFormatPr defaultColWidth="8.00390625" defaultRowHeight="15"/>
  <cols>
    <col min="1" max="1" width="53.7109375" style="0" customWidth="1"/>
    <col min="2" max="2" width="8.7109375" style="0" customWidth="1"/>
    <col min="3" max="3" width="18.7109375" style="0" customWidth="1"/>
    <col min="4" max="4" width="8.7109375" style="0" customWidth="1"/>
    <col min="5" max="5" width="17.7109375" style="0" customWidth="1"/>
    <col min="6" max="9" width="8.7109375" style="0" customWidth="1"/>
    <col min="10" max="10" width="48.7109375" style="0" customWidth="1"/>
    <col min="11" max="16384" width="8.7109375" style="0" customWidth="1"/>
  </cols>
  <sheetData>
    <row r="2" spans="1:6" ht="15">
      <c r="A2" s="1" t="s">
        <v>558</v>
      </c>
      <c r="B2" s="1"/>
      <c r="C2" s="1"/>
      <c r="D2" s="1"/>
      <c r="E2" s="1"/>
      <c r="F2" s="1"/>
    </row>
    <row r="5" spans="1:13" ht="15">
      <c r="A5" s="2"/>
      <c r="B5" s="2"/>
      <c r="C5" s="2"/>
      <c r="D5" s="2"/>
      <c r="E5" s="2"/>
      <c r="F5" s="2"/>
      <c r="G5" s="2"/>
      <c r="H5" s="2"/>
      <c r="I5" s="2"/>
      <c r="J5" s="2"/>
      <c r="K5" s="2"/>
      <c r="L5" s="2"/>
      <c r="M5" s="2"/>
    </row>
    <row r="6" spans="1:14" ht="39.75" customHeight="1">
      <c r="A6" s="3"/>
      <c r="B6" s="3"/>
      <c r="C6" s="9" t="s">
        <v>75</v>
      </c>
      <c r="D6" s="3"/>
      <c r="E6" s="9" t="s">
        <v>538</v>
      </c>
      <c r="F6" s="3"/>
      <c r="G6" s="4" t="s">
        <v>559</v>
      </c>
      <c r="H6" s="4"/>
      <c r="I6" s="3"/>
      <c r="J6" s="9" t="s">
        <v>560</v>
      </c>
      <c r="K6" s="3"/>
      <c r="L6" s="4" t="s">
        <v>561</v>
      </c>
      <c r="M6" s="4"/>
      <c r="N6" s="3"/>
    </row>
    <row r="7" spans="1:13" ht="15">
      <c r="A7" s="2"/>
      <c r="B7" s="2"/>
      <c r="C7" s="2"/>
      <c r="D7" s="2"/>
      <c r="E7" s="2"/>
      <c r="F7" s="2"/>
      <c r="G7" s="2"/>
      <c r="H7" s="2"/>
      <c r="I7" s="2"/>
      <c r="J7" s="2"/>
      <c r="K7" s="2"/>
      <c r="L7" s="2"/>
      <c r="M7" s="2"/>
    </row>
    <row r="8" spans="1:8" ht="15">
      <c r="A8" t="s">
        <v>562</v>
      </c>
      <c r="C8" s="6">
        <v>39557</v>
      </c>
      <c r="E8" t="s">
        <v>563</v>
      </c>
      <c r="G8" s="8">
        <v>547.2</v>
      </c>
      <c r="H8" s="8"/>
    </row>
    <row r="9" spans="1:8" ht="15">
      <c r="A9" t="s">
        <v>564</v>
      </c>
      <c r="C9" s="6">
        <v>8123</v>
      </c>
      <c r="E9" s="23">
        <v>490.8</v>
      </c>
      <c r="G9" s="8">
        <v>490.8</v>
      </c>
      <c r="H9" s="8"/>
    </row>
    <row r="10" spans="1:8" ht="15">
      <c r="A10" t="s">
        <v>565</v>
      </c>
      <c r="C10" s="7">
        <v>-11</v>
      </c>
      <c r="E10" t="s">
        <v>566</v>
      </c>
      <c r="G10" s="8">
        <v>459.6</v>
      </c>
      <c r="H10" s="8"/>
    </row>
    <row r="11" spans="1:8" ht="15">
      <c r="A11" t="s">
        <v>567</v>
      </c>
      <c r="C11" s="7">
        <v>-875</v>
      </c>
      <c r="E11" t="s">
        <v>563</v>
      </c>
      <c r="G11" s="8">
        <v>757.2</v>
      </c>
      <c r="H11" s="8"/>
    </row>
    <row r="12" spans="3:13" ht="15">
      <c r="C12" s="2"/>
      <c r="D12" s="2"/>
      <c r="E12" s="2"/>
      <c r="F12" s="2"/>
      <c r="G12" s="2"/>
      <c r="H12" s="2"/>
      <c r="I12" s="2"/>
      <c r="J12" s="2"/>
      <c r="K12" s="2"/>
      <c r="L12" s="2"/>
      <c r="M12" s="2"/>
    </row>
    <row r="13" spans="1:10" ht="15">
      <c r="A13" t="s">
        <v>568</v>
      </c>
      <c r="C13" s="6">
        <v>46794</v>
      </c>
      <c r="E13" t="s">
        <v>563</v>
      </c>
      <c r="G13" s="8">
        <v>532.8</v>
      </c>
      <c r="H13" s="8"/>
      <c r="J13" t="s">
        <v>569</v>
      </c>
    </row>
    <row r="14" spans="1:8" ht="15">
      <c r="A14" t="s">
        <v>564</v>
      </c>
      <c r="C14" s="6">
        <v>5715</v>
      </c>
      <c r="E14" s="23">
        <v>218.4</v>
      </c>
      <c r="G14" s="8">
        <v>218.4</v>
      </c>
      <c r="H14" s="8"/>
    </row>
    <row r="15" spans="1:3" ht="15">
      <c r="A15" t="s">
        <v>565</v>
      </c>
      <c r="C15" t="s">
        <v>19</v>
      </c>
    </row>
    <row r="16" spans="1:8" ht="15">
      <c r="A16" t="s">
        <v>567</v>
      </c>
      <c r="C16" s="7">
        <v>-10115</v>
      </c>
      <c r="E16" t="s">
        <v>570</v>
      </c>
      <c r="G16" s="8">
        <v>604.8</v>
      </c>
      <c r="H16" s="8"/>
    </row>
    <row r="17" spans="3:13" ht="15">
      <c r="C17" s="2"/>
      <c r="D17" s="2"/>
      <c r="E17" s="2"/>
      <c r="F17" s="2"/>
      <c r="G17" s="2"/>
      <c r="H17" s="2"/>
      <c r="I17" s="2"/>
      <c r="J17" s="2"/>
      <c r="K17" s="2"/>
      <c r="L17" s="2"/>
      <c r="M17" s="2"/>
    </row>
    <row r="18" spans="1:10" ht="15">
      <c r="A18" t="s">
        <v>571</v>
      </c>
      <c r="C18" s="6">
        <v>42394</v>
      </c>
      <c r="E18" t="s">
        <v>570</v>
      </c>
      <c r="G18" s="8">
        <v>474</v>
      </c>
      <c r="H18" s="8"/>
      <c r="J18" t="s">
        <v>572</v>
      </c>
    </row>
    <row r="19" spans="3:13" ht="15">
      <c r="C19" s="2"/>
      <c r="D19" s="2"/>
      <c r="E19" s="2"/>
      <c r="F19" s="2"/>
      <c r="G19" s="2"/>
      <c r="H19" s="2"/>
      <c r="I19" s="2"/>
      <c r="J19" s="2"/>
      <c r="K19" s="2"/>
      <c r="L19" s="2"/>
      <c r="M19" s="2"/>
    </row>
    <row r="20" spans="1:10" ht="15">
      <c r="A20" t="s">
        <v>573</v>
      </c>
      <c r="C20" s="6">
        <v>33414</v>
      </c>
      <c r="E20" t="s">
        <v>570</v>
      </c>
      <c r="G20" s="8">
        <v>482.4</v>
      </c>
      <c r="H20" s="8"/>
      <c r="J20" t="s">
        <v>574</v>
      </c>
    </row>
    <row r="21" spans="3:13" ht="15">
      <c r="C21" s="2"/>
      <c r="D21" s="2"/>
      <c r="E21" s="2"/>
      <c r="F21" s="2"/>
      <c r="G21" s="2"/>
      <c r="H21" s="2"/>
      <c r="I21" s="2"/>
      <c r="J21" s="2"/>
      <c r="K21" s="2"/>
      <c r="L21" s="2"/>
      <c r="M21" s="2"/>
    </row>
    <row r="22" spans="1:10" ht="15">
      <c r="A22" t="s">
        <v>575</v>
      </c>
      <c r="C22" s="6">
        <v>42184</v>
      </c>
      <c r="E22" t="s">
        <v>570</v>
      </c>
      <c r="G22" s="8">
        <v>476.4</v>
      </c>
      <c r="H22" s="8"/>
      <c r="J22" t="s">
        <v>576</v>
      </c>
    </row>
    <row r="23" spans="1:13" ht="15">
      <c r="A23" s="2"/>
      <c r="B23" s="2"/>
      <c r="C23" s="2"/>
      <c r="D23" s="2"/>
      <c r="E23" s="2"/>
      <c r="F23" s="2"/>
      <c r="G23" s="2"/>
      <c r="H23" s="2"/>
      <c r="I23" s="2"/>
      <c r="J23" s="2"/>
      <c r="K23" s="2"/>
      <c r="L23" s="2"/>
      <c r="M23" s="2"/>
    </row>
  </sheetData>
  <sheetProtection selectLockedCells="1" selectUnlockedCells="1"/>
  <mergeCells count="20">
    <mergeCell ref="A2:F2"/>
    <mergeCell ref="A5:M5"/>
    <mergeCell ref="G6:H6"/>
    <mergeCell ref="L6:M6"/>
    <mergeCell ref="A7:M7"/>
    <mergeCell ref="G8:H8"/>
    <mergeCell ref="G9:H9"/>
    <mergeCell ref="G10:H10"/>
    <mergeCell ref="G11:H11"/>
    <mergeCell ref="C12:M12"/>
    <mergeCell ref="G13:H13"/>
    <mergeCell ref="G14:H14"/>
    <mergeCell ref="G16:H16"/>
    <mergeCell ref="C17:M17"/>
    <mergeCell ref="G18:H18"/>
    <mergeCell ref="C19:M19"/>
    <mergeCell ref="G20:H20"/>
    <mergeCell ref="C21:M21"/>
    <mergeCell ref="G22:H22"/>
    <mergeCell ref="A23:M23"/>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3:E9"/>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5.7109375" style="0" customWidth="1"/>
    <col min="4" max="4" width="8.7109375" style="0" customWidth="1"/>
    <col min="5" max="5" width="15.7109375" style="0" customWidth="1"/>
    <col min="6" max="16384" width="8.7109375" style="0" customWidth="1"/>
  </cols>
  <sheetData>
    <row r="3" spans="1:5" ht="15">
      <c r="A3" s="2"/>
      <c r="B3" s="2"/>
      <c r="C3" s="2"/>
      <c r="D3" s="2"/>
      <c r="E3" s="2"/>
    </row>
    <row r="4" spans="1:5" ht="39.75" customHeight="1">
      <c r="A4" s="3"/>
      <c r="B4" s="3"/>
      <c r="C4" s="9" t="s">
        <v>2</v>
      </c>
      <c r="D4" s="3"/>
      <c r="E4" s="9" t="s">
        <v>3</v>
      </c>
    </row>
    <row r="5" spans="1:5" ht="15">
      <c r="A5" s="2"/>
      <c r="B5" s="2"/>
      <c r="C5" s="2"/>
      <c r="D5" s="2"/>
      <c r="E5" s="2"/>
    </row>
    <row r="6" spans="1:5" ht="15">
      <c r="A6" t="s">
        <v>67</v>
      </c>
      <c r="C6" t="s">
        <v>68</v>
      </c>
      <c r="E6" t="s">
        <v>69</v>
      </c>
    </row>
    <row r="7" spans="1:5" ht="15">
      <c r="A7" t="s">
        <v>70</v>
      </c>
      <c r="C7" t="s">
        <v>71</v>
      </c>
      <c r="E7" t="s">
        <v>71</v>
      </c>
    </row>
    <row r="8" spans="1:5" ht="15">
      <c r="A8" t="s">
        <v>72</v>
      </c>
      <c r="C8" t="s">
        <v>577</v>
      </c>
      <c r="E8" t="s">
        <v>577</v>
      </c>
    </row>
    <row r="9" spans="1:5" ht="15">
      <c r="A9" s="2"/>
      <c r="B9" s="2"/>
      <c r="C9" s="2"/>
      <c r="D9" s="2"/>
      <c r="E9" s="2"/>
    </row>
  </sheetData>
  <sheetProtection selectLockedCells="1" selectUnlockedCells="1"/>
  <mergeCells count="3">
    <mergeCell ref="A3:E3"/>
    <mergeCell ref="A5:E5"/>
    <mergeCell ref="A9:E9"/>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578</v>
      </c>
      <c r="B2" s="1"/>
      <c r="C2" s="1"/>
      <c r="D2" s="1"/>
      <c r="E2" s="1"/>
      <c r="F2" s="1"/>
    </row>
    <row r="5" spans="1:7" ht="15">
      <c r="A5" s="2"/>
      <c r="B5" s="2"/>
      <c r="C5" s="2"/>
      <c r="D5" s="2"/>
      <c r="E5" s="2"/>
      <c r="F5" s="2"/>
      <c r="G5" s="2"/>
    </row>
    <row r="6" spans="1:8" ht="15">
      <c r="A6" s="3"/>
      <c r="B6" s="3"/>
      <c r="C6" s="1" t="s">
        <v>413</v>
      </c>
      <c r="D6" s="1"/>
      <c r="E6" s="1"/>
      <c r="F6" s="1"/>
      <c r="G6" s="1"/>
      <c r="H6" s="3"/>
    </row>
    <row r="7" spans="1:8" ht="39.75" customHeight="1">
      <c r="A7" s="3"/>
      <c r="B7" s="3"/>
      <c r="C7" s="4" t="s">
        <v>2</v>
      </c>
      <c r="D7" s="4"/>
      <c r="E7" s="3"/>
      <c r="F7" s="4" t="s">
        <v>3</v>
      </c>
      <c r="G7" s="4"/>
      <c r="H7" s="3"/>
    </row>
    <row r="8" spans="1:7" ht="15">
      <c r="A8" s="2"/>
      <c r="B8" s="2"/>
      <c r="C8" s="2"/>
      <c r="D8" s="2"/>
      <c r="E8" s="2"/>
      <c r="F8" s="2"/>
      <c r="G8" s="2"/>
    </row>
    <row r="9" spans="1:7" ht="15">
      <c r="A9" t="s">
        <v>579</v>
      </c>
      <c r="D9" t="s">
        <v>580</v>
      </c>
      <c r="G9" t="s">
        <v>580</v>
      </c>
    </row>
    <row r="10" spans="1:7" ht="15">
      <c r="A10" t="s">
        <v>581</v>
      </c>
      <c r="D10" s="15">
        <v>4.2</v>
      </c>
      <c r="G10" s="15">
        <v>3.8</v>
      </c>
    </row>
    <row r="11" spans="1:7" ht="15">
      <c r="A11" t="s">
        <v>529</v>
      </c>
      <c r="D11" s="24">
        <v>-1.6</v>
      </c>
      <c r="G11" s="24">
        <v>-2</v>
      </c>
    </row>
    <row r="12" spans="1:7" ht="15">
      <c r="A12" t="s">
        <v>582</v>
      </c>
      <c r="D12" s="24">
        <v>-45.9</v>
      </c>
      <c r="G12" s="24">
        <v>-35.8</v>
      </c>
    </row>
    <row r="13" spans="3:7" ht="15">
      <c r="C13" s="2"/>
      <c r="D13" s="2"/>
      <c r="E13" s="2"/>
      <c r="F13" s="2"/>
      <c r="G13" s="2"/>
    </row>
    <row r="14" spans="1:7" ht="15">
      <c r="A14" t="s">
        <v>583</v>
      </c>
      <c r="D14" s="24">
        <v>-9.3</v>
      </c>
      <c r="G14" t="s">
        <v>584</v>
      </c>
    </row>
    <row r="15" spans="1:7" ht="15">
      <c r="A15" s="2"/>
      <c r="B15" s="2"/>
      <c r="C15" s="2"/>
      <c r="D15" s="2"/>
      <c r="E15" s="2"/>
      <c r="F15" s="2"/>
      <c r="G15" s="2"/>
    </row>
  </sheetData>
  <sheetProtection selectLockedCells="1" selectUnlockedCells="1"/>
  <mergeCells count="8">
    <mergeCell ref="A2:F2"/>
    <mergeCell ref="A5:G5"/>
    <mergeCell ref="C6:G6"/>
    <mergeCell ref="C7:D7"/>
    <mergeCell ref="F7:G7"/>
    <mergeCell ref="A8:G8"/>
    <mergeCell ref="C13:G13"/>
    <mergeCell ref="A15:G15"/>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3:H22"/>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3" spans="1:7" ht="15">
      <c r="A3" s="2"/>
      <c r="B3" s="2"/>
      <c r="C3" s="2"/>
      <c r="D3" s="2"/>
      <c r="E3" s="2"/>
      <c r="F3" s="2"/>
      <c r="G3" s="2"/>
    </row>
    <row r="4" spans="1:8" ht="39.75" customHeight="1">
      <c r="A4" s="3"/>
      <c r="B4" s="3"/>
      <c r="C4" s="4" t="s">
        <v>2</v>
      </c>
      <c r="D4" s="4"/>
      <c r="E4" s="3"/>
      <c r="F4" s="4" t="s">
        <v>3</v>
      </c>
      <c r="G4" s="4"/>
      <c r="H4" s="3"/>
    </row>
    <row r="5" spans="1:7" ht="15">
      <c r="A5" s="2"/>
      <c r="B5" s="2"/>
      <c r="C5" s="2"/>
      <c r="D5" s="2"/>
      <c r="E5" s="2"/>
      <c r="F5" s="2"/>
      <c r="G5" s="2"/>
    </row>
    <row r="6" ht="15">
      <c r="A6" t="s">
        <v>585</v>
      </c>
    </row>
    <row r="7" spans="1:7" ht="15">
      <c r="A7" t="s">
        <v>586</v>
      </c>
      <c r="C7" s="5">
        <v>103355</v>
      </c>
      <c r="D7" s="5"/>
      <c r="F7" s="5">
        <v>91871</v>
      </c>
      <c r="G7" s="5"/>
    </row>
    <row r="8" spans="1:7" ht="15">
      <c r="A8" t="s">
        <v>481</v>
      </c>
      <c r="D8" s="6">
        <v>1196569</v>
      </c>
      <c r="G8" s="6">
        <v>1535952</v>
      </c>
    </row>
    <row r="9" spans="1:7" ht="15">
      <c r="A9" t="s">
        <v>587</v>
      </c>
      <c r="D9" s="6">
        <v>321925</v>
      </c>
      <c r="G9" s="6">
        <v>1208846</v>
      </c>
    </row>
    <row r="10" spans="1:7" ht="15">
      <c r="A10" t="s">
        <v>427</v>
      </c>
      <c r="D10" s="6">
        <v>15738180</v>
      </c>
      <c r="G10" s="6">
        <v>6962506</v>
      </c>
    </row>
    <row r="11" spans="1:7" ht="15">
      <c r="A11" t="s">
        <v>588</v>
      </c>
      <c r="D11" s="6">
        <v>5734074</v>
      </c>
      <c r="G11" s="6">
        <v>5383092</v>
      </c>
    </row>
    <row r="12" spans="1:7" ht="15">
      <c r="A12" t="s">
        <v>589</v>
      </c>
      <c r="D12" s="6">
        <v>1495773</v>
      </c>
      <c r="G12" s="6">
        <v>1094833</v>
      </c>
    </row>
    <row r="13" spans="1:7" ht="15">
      <c r="A13" t="s">
        <v>590</v>
      </c>
      <c r="D13" s="6">
        <v>56074019</v>
      </c>
      <c r="G13" s="6">
        <v>71752278</v>
      </c>
    </row>
    <row r="14" spans="1:7" ht="15">
      <c r="A14" t="s">
        <v>591</v>
      </c>
      <c r="D14" s="6">
        <v>5024189</v>
      </c>
      <c r="G14" s="6">
        <v>7619606</v>
      </c>
    </row>
    <row r="15" spans="1:7" ht="15">
      <c r="A15" t="s">
        <v>592</v>
      </c>
      <c r="D15" s="6">
        <v>11184849</v>
      </c>
      <c r="G15" s="6">
        <v>10479055</v>
      </c>
    </row>
    <row r="16" spans="1:7" ht="15">
      <c r="A16" t="s">
        <v>529</v>
      </c>
      <c r="D16" s="6">
        <v>600059</v>
      </c>
      <c r="G16" s="6">
        <v>742341</v>
      </c>
    </row>
    <row r="17" spans="3:7" ht="15">
      <c r="C17" s="2"/>
      <c r="D17" s="2"/>
      <c r="E17" s="2"/>
      <c r="F17" s="2"/>
      <c r="G17" s="2"/>
    </row>
    <row r="18" spans="1:7" ht="15">
      <c r="A18" s="3" t="s">
        <v>593</v>
      </c>
      <c r="D18" s="6">
        <v>97472992</v>
      </c>
      <c r="G18" s="6">
        <v>106870380</v>
      </c>
    </row>
    <row r="19" spans="1:7" ht="15">
      <c r="A19" t="s">
        <v>594</v>
      </c>
      <c r="D19" s="7">
        <v>-97472992</v>
      </c>
      <c r="G19" s="7">
        <v>-106870380</v>
      </c>
    </row>
    <row r="20" spans="3:7" ht="15">
      <c r="C20" s="2"/>
      <c r="D20" s="2"/>
      <c r="E20" s="2"/>
      <c r="F20" s="2"/>
      <c r="G20" s="2"/>
    </row>
    <row r="21" spans="1:7" ht="15">
      <c r="A21" t="s">
        <v>595</v>
      </c>
      <c r="C21" s="10" t="s">
        <v>99</v>
      </c>
      <c r="D21" s="10"/>
      <c r="F21" s="10" t="s">
        <v>99</v>
      </c>
      <c r="G21" s="10"/>
    </row>
    <row r="22" spans="1:7" ht="15">
      <c r="A22" s="2"/>
      <c r="B22" s="2"/>
      <c r="C22" s="2"/>
      <c r="D22" s="2"/>
      <c r="E22" s="2"/>
      <c r="F22" s="2"/>
      <c r="G22" s="2"/>
    </row>
  </sheetData>
  <sheetProtection selectLockedCells="1" selectUnlockedCells="1"/>
  <mergeCells count="11">
    <mergeCell ref="A3:G3"/>
    <mergeCell ref="C4:D4"/>
    <mergeCell ref="F4:G4"/>
    <mergeCell ref="A5:G5"/>
    <mergeCell ref="C7:D7"/>
    <mergeCell ref="F7:G7"/>
    <mergeCell ref="C17:G17"/>
    <mergeCell ref="C20:G20"/>
    <mergeCell ref="C21:D21"/>
    <mergeCell ref="F21:G21"/>
    <mergeCell ref="A22:G22"/>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16384" width="8.7109375" style="0" customWidth="1"/>
  </cols>
  <sheetData>
    <row r="2" spans="1:6" ht="15">
      <c r="A2" s="1" t="s">
        <v>596</v>
      </c>
      <c r="B2" s="1"/>
      <c r="C2" s="1"/>
      <c r="D2" s="1"/>
      <c r="E2" s="1"/>
      <c r="F2" s="1"/>
    </row>
    <row r="5" spans="1:4" ht="15">
      <c r="A5" s="2"/>
      <c r="B5" s="2"/>
      <c r="C5" s="2"/>
      <c r="D5" s="2"/>
    </row>
    <row r="6" spans="1:4" ht="15">
      <c r="A6" t="s">
        <v>531</v>
      </c>
      <c r="C6" s="5">
        <v>879000</v>
      </c>
      <c r="D6" s="5"/>
    </row>
    <row r="7" spans="1:4" ht="15">
      <c r="A7" t="s">
        <v>532</v>
      </c>
      <c r="D7" s="6">
        <v>849000</v>
      </c>
    </row>
    <row r="8" spans="1:4" ht="15">
      <c r="A8" t="s">
        <v>597</v>
      </c>
      <c r="D8" s="6">
        <v>849000</v>
      </c>
    </row>
    <row r="9" spans="1:4" ht="15">
      <c r="A9" t="s">
        <v>598</v>
      </c>
      <c r="D9" s="6">
        <v>849000</v>
      </c>
    </row>
    <row r="10" spans="1:4" ht="15">
      <c r="A10" t="s">
        <v>542</v>
      </c>
      <c r="D10" s="6">
        <v>849000</v>
      </c>
    </row>
    <row r="11" spans="1:4" ht="15">
      <c r="A11" t="s">
        <v>599</v>
      </c>
      <c r="D11" s="6">
        <v>1113000</v>
      </c>
    </row>
    <row r="12" spans="3:4" ht="15">
      <c r="C12" s="10"/>
      <c r="D12" s="10"/>
    </row>
    <row r="13" spans="3:4" ht="15">
      <c r="C13" s="5">
        <v>5388000</v>
      </c>
      <c r="D13" s="5"/>
    </row>
    <row r="14" spans="1:4" ht="15">
      <c r="A14" s="2"/>
      <c r="B14" s="2"/>
      <c r="C14" s="2"/>
      <c r="D14" s="2"/>
    </row>
  </sheetData>
  <sheetProtection selectLockedCells="1" selectUnlockedCells="1"/>
  <mergeCells count="6">
    <mergeCell ref="A2:F2"/>
    <mergeCell ref="A5:D5"/>
    <mergeCell ref="C6:D6"/>
    <mergeCell ref="C12:D12"/>
    <mergeCell ref="C13:D13"/>
    <mergeCell ref="A14:D14"/>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25.7109375" style="0" customWidth="1"/>
    <col min="4" max="16384" width="8.7109375" style="0" customWidth="1"/>
  </cols>
  <sheetData>
    <row r="2" spans="1:6" ht="15">
      <c r="A2" s="1" t="s">
        <v>600</v>
      </c>
      <c r="B2" s="1"/>
      <c r="C2" s="1"/>
      <c r="D2" s="1"/>
      <c r="E2" s="1"/>
      <c r="F2" s="1"/>
    </row>
    <row r="4" spans="2:3" ht="15">
      <c r="B4" s="25" t="s">
        <v>601</v>
      </c>
      <c r="C4" t="s">
        <v>602</v>
      </c>
    </row>
    <row r="5" spans="2:3" ht="15">
      <c r="B5" s="25" t="s">
        <v>603</v>
      </c>
      <c r="C5" t="s">
        <v>604</v>
      </c>
    </row>
    <row r="6" spans="2:3" ht="15">
      <c r="B6" s="25" t="s">
        <v>605</v>
      </c>
      <c r="C6" t="s">
        <v>606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F45"/>
  <sheetViews>
    <sheetView workbookViewId="0" topLeftCell="A1">
      <selection activeCell="A1" sqref="A1"/>
    </sheetView>
  </sheetViews>
  <sheetFormatPr defaultColWidth="8.00390625" defaultRowHeight="15"/>
  <cols>
    <col min="1" max="1" width="10.7109375" style="0" customWidth="1"/>
    <col min="2" max="2" width="5.7109375" style="0" customWidth="1"/>
    <col min="3" max="3" width="56.7109375" style="0" customWidth="1"/>
    <col min="4" max="4" width="8.7109375" style="0" customWidth="1"/>
    <col min="5" max="5" width="10.7109375" style="0" customWidth="1"/>
    <col min="6" max="16384" width="8.7109375" style="0" customWidth="1"/>
  </cols>
  <sheetData>
    <row r="2" spans="1:6" ht="15">
      <c r="A2" s="1" t="s">
        <v>607</v>
      </c>
      <c r="B2" s="1"/>
      <c r="C2" s="1"/>
      <c r="D2" s="1"/>
      <c r="E2" s="1"/>
      <c r="F2" s="1"/>
    </row>
    <row r="4" spans="1:5" ht="15">
      <c r="A4" s="3"/>
      <c r="B4" s="26"/>
      <c r="C4" s="26"/>
      <c r="D4" s="27"/>
      <c r="E4" s="27" t="s">
        <v>608</v>
      </c>
    </row>
    <row r="5" spans="2:5" ht="15">
      <c r="B5" s="10"/>
      <c r="C5" s="10"/>
      <c r="D5" s="25"/>
      <c r="E5" s="25"/>
    </row>
    <row r="6" spans="1:5" ht="15">
      <c r="A6" s="15">
        <v>1</v>
      </c>
      <c r="B6" s="10" t="s">
        <v>609</v>
      </c>
      <c r="C6" s="10"/>
      <c r="D6" s="25"/>
      <c r="E6" s="28">
        <v>1</v>
      </c>
    </row>
    <row r="7" spans="2:5" ht="15">
      <c r="B7" s="10"/>
      <c r="C7" s="10"/>
      <c r="D7" s="25"/>
      <c r="E7" s="25"/>
    </row>
    <row r="8" spans="1:5" ht="15">
      <c r="A8" s="15">
        <v>2</v>
      </c>
      <c r="B8" s="10" t="s">
        <v>610</v>
      </c>
      <c r="C8" s="10"/>
      <c r="D8" s="25"/>
      <c r="E8" s="28">
        <v>4</v>
      </c>
    </row>
    <row r="9" spans="2:5" ht="15">
      <c r="B9" s="10"/>
      <c r="C9" s="10"/>
      <c r="D9" s="25"/>
      <c r="E9" s="25"/>
    </row>
    <row r="10" spans="2:5" ht="15">
      <c r="B10" t="s">
        <v>611</v>
      </c>
      <c r="C10" t="s">
        <v>612</v>
      </c>
      <c r="D10" s="25"/>
      <c r="E10" s="28">
        <v>4</v>
      </c>
    </row>
    <row r="11" spans="2:5" ht="15">
      <c r="B11" t="s">
        <v>613</v>
      </c>
      <c r="C11" t="s">
        <v>614</v>
      </c>
      <c r="D11" s="25"/>
      <c r="E11" s="28">
        <v>5</v>
      </c>
    </row>
    <row r="12" spans="2:5" ht="15">
      <c r="B12" t="s">
        <v>615</v>
      </c>
      <c r="C12" t="s">
        <v>616</v>
      </c>
      <c r="D12" s="25"/>
      <c r="E12" s="28">
        <v>6</v>
      </c>
    </row>
    <row r="13" spans="2:5" ht="15">
      <c r="B13" t="s">
        <v>617</v>
      </c>
      <c r="C13" t="s">
        <v>618</v>
      </c>
      <c r="D13" s="25"/>
      <c r="E13" s="28">
        <v>7</v>
      </c>
    </row>
    <row r="14" spans="2:5" ht="15">
      <c r="B14" t="s">
        <v>619</v>
      </c>
      <c r="C14" t="s">
        <v>620</v>
      </c>
      <c r="D14" s="25"/>
      <c r="E14" s="28">
        <v>8</v>
      </c>
    </row>
    <row r="15" spans="2:5" ht="15">
      <c r="B15" t="s">
        <v>621</v>
      </c>
      <c r="C15" t="s">
        <v>622</v>
      </c>
      <c r="D15" s="25"/>
      <c r="E15" s="28">
        <v>9</v>
      </c>
    </row>
    <row r="16" spans="2:5" ht="15">
      <c r="B16" t="s">
        <v>623</v>
      </c>
      <c r="C16" t="s">
        <v>624</v>
      </c>
      <c r="D16" s="25"/>
      <c r="E16" s="28">
        <v>9</v>
      </c>
    </row>
    <row r="17" spans="2:5" ht="15">
      <c r="B17" t="s">
        <v>625</v>
      </c>
      <c r="C17" t="s">
        <v>626</v>
      </c>
      <c r="D17" s="25"/>
      <c r="E17" s="28">
        <v>9</v>
      </c>
    </row>
    <row r="18" spans="2:5" ht="15">
      <c r="B18" t="s">
        <v>627</v>
      </c>
      <c r="C18" t="s">
        <v>628</v>
      </c>
      <c r="D18" s="25"/>
      <c r="E18" s="28">
        <v>11</v>
      </c>
    </row>
    <row r="19" spans="2:5" ht="15">
      <c r="B19" t="s">
        <v>629</v>
      </c>
      <c r="C19" t="s">
        <v>630</v>
      </c>
      <c r="D19" s="25"/>
      <c r="E19" s="28">
        <v>12</v>
      </c>
    </row>
    <row r="20" spans="2:5" ht="15">
      <c r="B20" t="s">
        <v>631</v>
      </c>
      <c r="C20" t="s">
        <v>632</v>
      </c>
      <c r="D20" s="25"/>
      <c r="E20" s="28">
        <v>12</v>
      </c>
    </row>
    <row r="21" spans="2:5" ht="15">
      <c r="B21" t="s">
        <v>633</v>
      </c>
      <c r="C21" t="s">
        <v>634</v>
      </c>
      <c r="D21" s="25"/>
      <c r="E21" s="28">
        <v>13</v>
      </c>
    </row>
    <row r="22" spans="2:5" ht="15">
      <c r="B22" t="s">
        <v>635</v>
      </c>
      <c r="C22" t="s">
        <v>636</v>
      </c>
      <c r="D22" s="25"/>
      <c r="E22" s="28">
        <v>15</v>
      </c>
    </row>
    <row r="23" spans="4:5" ht="15">
      <c r="D23" s="25"/>
      <c r="E23" s="25"/>
    </row>
    <row r="24" spans="1:5" ht="15">
      <c r="A24" s="15">
        <v>3</v>
      </c>
      <c r="B24" s="10" t="s">
        <v>637</v>
      </c>
      <c r="C24" s="10"/>
      <c r="D24" s="25"/>
      <c r="E24" s="28">
        <v>15</v>
      </c>
    </row>
    <row r="25" spans="2:5" ht="15">
      <c r="B25" s="10"/>
      <c r="C25" s="10"/>
      <c r="D25" s="25"/>
      <c r="E25" s="25"/>
    </row>
    <row r="26" spans="2:5" ht="15">
      <c r="B26" t="s">
        <v>638</v>
      </c>
      <c r="C26" t="s">
        <v>639</v>
      </c>
      <c r="D26" s="25"/>
      <c r="E26" s="28">
        <v>15</v>
      </c>
    </row>
    <row r="27" spans="2:5" ht="15">
      <c r="B27" t="s">
        <v>640</v>
      </c>
      <c r="C27" t="s">
        <v>641</v>
      </c>
      <c r="D27" s="25"/>
      <c r="E27" s="28">
        <v>16</v>
      </c>
    </row>
    <row r="28" spans="2:5" ht="15">
      <c r="B28" t="s">
        <v>642</v>
      </c>
      <c r="C28" t="s">
        <v>643</v>
      </c>
      <c r="D28" s="25"/>
      <c r="E28" s="28">
        <v>16</v>
      </c>
    </row>
    <row r="29" spans="2:5" ht="15">
      <c r="B29" t="s">
        <v>644</v>
      </c>
      <c r="C29" t="s">
        <v>645</v>
      </c>
      <c r="D29" s="25"/>
      <c r="E29" s="28">
        <v>17</v>
      </c>
    </row>
    <row r="30" spans="2:5" ht="15">
      <c r="B30" t="s">
        <v>646</v>
      </c>
      <c r="C30" t="s">
        <v>647</v>
      </c>
      <c r="D30" s="25"/>
      <c r="E30" s="28">
        <v>17</v>
      </c>
    </row>
    <row r="31" spans="4:5" ht="15">
      <c r="D31" s="25"/>
      <c r="E31" s="25"/>
    </row>
    <row r="32" spans="1:5" ht="15">
      <c r="A32" s="15">
        <v>4</v>
      </c>
      <c r="B32" s="10" t="s">
        <v>648</v>
      </c>
      <c r="C32" s="10"/>
      <c r="D32" s="25"/>
      <c r="E32" s="28">
        <v>17</v>
      </c>
    </row>
    <row r="33" spans="2:5" ht="15">
      <c r="B33" s="10"/>
      <c r="C33" s="10"/>
      <c r="D33" s="25"/>
      <c r="E33" s="25"/>
    </row>
    <row r="34" spans="2:5" ht="15">
      <c r="B34" t="s">
        <v>649</v>
      </c>
      <c r="C34" t="s">
        <v>650</v>
      </c>
      <c r="D34" s="25"/>
      <c r="E34" s="28">
        <v>17</v>
      </c>
    </row>
    <row r="35" spans="2:5" ht="15">
      <c r="B35" t="s">
        <v>651</v>
      </c>
      <c r="C35" t="s">
        <v>652</v>
      </c>
      <c r="D35" s="25"/>
      <c r="E35" s="28">
        <v>19</v>
      </c>
    </row>
    <row r="36" spans="4:5" ht="15">
      <c r="D36" s="25"/>
      <c r="E36" s="25"/>
    </row>
    <row r="37" spans="1:5" ht="15">
      <c r="A37" s="15">
        <v>5</v>
      </c>
      <c r="B37" s="10" t="s">
        <v>653</v>
      </c>
      <c r="C37" s="10"/>
      <c r="D37" s="25"/>
      <c r="E37" s="28">
        <v>19</v>
      </c>
    </row>
    <row r="38" spans="2:5" ht="15">
      <c r="B38" s="10"/>
      <c r="C38" s="10"/>
      <c r="D38" s="25"/>
      <c r="E38" s="25"/>
    </row>
    <row r="39" spans="2:5" ht="15">
      <c r="B39" t="s">
        <v>654</v>
      </c>
      <c r="C39" t="s">
        <v>655</v>
      </c>
      <c r="D39" s="25"/>
      <c r="E39" s="28">
        <v>19</v>
      </c>
    </row>
    <row r="40" spans="2:5" ht="15">
      <c r="B40" t="s">
        <v>656</v>
      </c>
      <c r="C40" t="s">
        <v>657</v>
      </c>
      <c r="D40" s="25"/>
      <c r="E40" s="28">
        <v>20</v>
      </c>
    </row>
    <row r="41" spans="2:5" ht="15">
      <c r="B41" t="s">
        <v>658</v>
      </c>
      <c r="C41" t="s">
        <v>659</v>
      </c>
      <c r="D41" s="25"/>
      <c r="E41" s="28">
        <v>20</v>
      </c>
    </row>
    <row r="42" spans="4:5" ht="15">
      <c r="D42" s="25"/>
      <c r="E42" s="25"/>
    </row>
    <row r="43" spans="1:5" ht="15">
      <c r="A43" s="15">
        <v>6</v>
      </c>
      <c r="B43" s="10" t="s">
        <v>660</v>
      </c>
      <c r="C43" s="10"/>
      <c r="D43" s="25"/>
      <c r="E43" s="28">
        <v>20</v>
      </c>
    </row>
    <row r="44" spans="2:5" ht="15">
      <c r="B44" s="10"/>
      <c r="C44" s="10"/>
      <c r="D44" s="25"/>
      <c r="E44" s="25"/>
    </row>
    <row r="45" spans="2:5" ht="15">
      <c r="B45" t="s">
        <v>661</v>
      </c>
      <c r="C45" t="s">
        <v>662</v>
      </c>
      <c r="D45" s="25"/>
      <c r="E45" s="28">
        <v>20</v>
      </c>
    </row>
  </sheetData>
  <sheetProtection selectLockedCells="1" selectUnlockedCells="1"/>
  <mergeCells count="15">
    <mergeCell ref="A2:F2"/>
    <mergeCell ref="B4:C4"/>
    <mergeCell ref="B5:C5"/>
    <mergeCell ref="B6:C6"/>
    <mergeCell ref="B7:C7"/>
    <mergeCell ref="B8:C8"/>
    <mergeCell ref="B9:C9"/>
    <mergeCell ref="B24:C24"/>
    <mergeCell ref="B25:C25"/>
    <mergeCell ref="B32:C32"/>
    <mergeCell ref="B33:C33"/>
    <mergeCell ref="B37:C37"/>
    <mergeCell ref="B38:C38"/>
    <mergeCell ref="B43:C43"/>
    <mergeCell ref="B44:C44"/>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B2:E13"/>
  <sheetViews>
    <sheetView workbookViewId="0" topLeftCell="A1">
      <selection activeCell="A1" sqref="A1"/>
    </sheetView>
  </sheetViews>
  <sheetFormatPr defaultColWidth="8.00390625" defaultRowHeight="15"/>
  <cols>
    <col min="1" max="1" width="8.7109375" style="0" customWidth="1"/>
    <col min="2" max="2" width="5.7109375" style="0" customWidth="1"/>
    <col min="3" max="3" width="22.7109375" style="0" customWidth="1"/>
    <col min="4" max="4" width="8.7109375" style="0" customWidth="1"/>
    <col min="5" max="5" width="10.7109375" style="0" customWidth="1"/>
    <col min="6" max="16384" width="8.7109375" style="0" customWidth="1"/>
  </cols>
  <sheetData>
    <row r="2" spans="2:5" ht="15">
      <c r="B2" t="s">
        <v>663</v>
      </c>
      <c r="C2" t="s">
        <v>664</v>
      </c>
      <c r="D2" s="25"/>
      <c r="E2" s="28">
        <v>21</v>
      </c>
    </row>
    <row r="3" spans="2:5" ht="15">
      <c r="B3" t="s">
        <v>665</v>
      </c>
      <c r="C3" t="s">
        <v>666</v>
      </c>
      <c r="D3" s="25"/>
      <c r="E3" s="28">
        <v>21</v>
      </c>
    </row>
    <row r="4" spans="2:5" ht="15">
      <c r="B4" t="s">
        <v>667</v>
      </c>
      <c r="C4" t="s">
        <v>668</v>
      </c>
      <c r="D4" s="25"/>
      <c r="E4" s="28">
        <v>21</v>
      </c>
    </row>
    <row r="5" spans="2:5" ht="15">
      <c r="B5" t="s">
        <v>669</v>
      </c>
      <c r="C5" t="s">
        <v>670</v>
      </c>
      <c r="D5" s="25"/>
      <c r="E5" s="28">
        <v>21</v>
      </c>
    </row>
    <row r="6" spans="2:5" ht="15">
      <c r="B6" t="s">
        <v>671</v>
      </c>
      <c r="C6" t="s">
        <v>672</v>
      </c>
      <c r="D6" s="25"/>
      <c r="E6" s="28">
        <v>22</v>
      </c>
    </row>
    <row r="7" spans="2:5" ht="15">
      <c r="B7" t="s">
        <v>673</v>
      </c>
      <c r="C7" t="s">
        <v>674</v>
      </c>
      <c r="D7" s="25"/>
      <c r="E7" s="28">
        <v>23</v>
      </c>
    </row>
    <row r="8" spans="2:5" ht="15">
      <c r="B8" t="s">
        <v>675</v>
      </c>
      <c r="C8" t="s">
        <v>676</v>
      </c>
      <c r="D8" s="25"/>
      <c r="E8" s="28">
        <v>23</v>
      </c>
    </row>
    <row r="9" spans="2:5" ht="15">
      <c r="B9" t="s">
        <v>677</v>
      </c>
      <c r="C9" t="s">
        <v>678</v>
      </c>
      <c r="D9" s="25"/>
      <c r="E9" s="28">
        <v>23</v>
      </c>
    </row>
    <row r="10" spans="2:5" ht="15">
      <c r="B10" t="s">
        <v>679</v>
      </c>
      <c r="C10" t="s">
        <v>680</v>
      </c>
      <c r="D10" s="25"/>
      <c r="E10" s="28">
        <v>23</v>
      </c>
    </row>
    <row r="11" spans="2:5" ht="15">
      <c r="B11" t="s">
        <v>681</v>
      </c>
      <c r="C11" t="s">
        <v>682</v>
      </c>
      <c r="D11" s="25"/>
      <c r="E11" s="28">
        <v>24</v>
      </c>
    </row>
    <row r="12" spans="2:5" ht="15">
      <c r="B12" t="s">
        <v>683</v>
      </c>
      <c r="C12" t="s">
        <v>684</v>
      </c>
      <c r="D12" s="25"/>
      <c r="E12" s="28">
        <v>24</v>
      </c>
    </row>
    <row r="13" spans="2:5" ht="15">
      <c r="B13" t="s">
        <v>685</v>
      </c>
      <c r="C13" t="s">
        <v>686</v>
      </c>
      <c r="D13" s="25"/>
      <c r="E13" s="28">
        <v>23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H15"/>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3" spans="1:7" ht="15">
      <c r="A3" s="2"/>
      <c r="B3" s="2"/>
      <c r="C3" s="2"/>
      <c r="D3" s="2"/>
      <c r="E3" s="2"/>
      <c r="F3" s="2"/>
      <c r="G3" s="2"/>
    </row>
    <row r="4" spans="1:8" ht="15">
      <c r="A4" s="1" t="s">
        <v>56</v>
      </c>
      <c r="B4" s="1"/>
      <c r="C4" s="1"/>
      <c r="D4" s="1"/>
      <c r="E4" s="1"/>
      <c r="F4" s="1"/>
      <c r="G4" s="1"/>
      <c r="H4" s="3"/>
    </row>
    <row r="5" spans="1:8" ht="39.75" customHeight="1">
      <c r="A5" s="9" t="s">
        <v>34</v>
      </c>
      <c r="B5" s="3"/>
      <c r="C5" s="4" t="s">
        <v>2</v>
      </c>
      <c r="D5" s="4"/>
      <c r="E5" s="3"/>
      <c r="F5" s="4" t="s">
        <v>3</v>
      </c>
      <c r="G5" s="4"/>
      <c r="H5" s="3"/>
    </row>
    <row r="6" spans="1:8" ht="15">
      <c r="A6" s="1"/>
      <c r="B6" s="1"/>
      <c r="C6" s="1"/>
      <c r="D6" s="1"/>
      <c r="E6" s="1"/>
      <c r="F6" s="1"/>
      <c r="G6" s="1"/>
      <c r="H6" s="3"/>
    </row>
    <row r="7" spans="1:8" ht="39.75" customHeight="1">
      <c r="A7" s="3"/>
      <c r="B7" s="3"/>
      <c r="C7" s="4" t="s">
        <v>33</v>
      </c>
      <c r="D7" s="4"/>
      <c r="E7" s="4"/>
      <c r="F7" s="4"/>
      <c r="G7" s="4"/>
      <c r="H7" s="3"/>
    </row>
    <row r="8" spans="1:7" ht="15">
      <c r="A8" t="s">
        <v>35</v>
      </c>
      <c r="C8" s="5">
        <v>28431</v>
      </c>
      <c r="D8" s="5"/>
      <c r="F8" s="5">
        <v>2726</v>
      </c>
      <c r="G8" s="5"/>
    </row>
    <row r="9" spans="1:7" ht="15">
      <c r="A9" t="s">
        <v>37</v>
      </c>
      <c r="D9" s="7">
        <v>-10091</v>
      </c>
      <c r="G9" s="7">
        <v>-23564</v>
      </c>
    </row>
    <row r="10" spans="1:7" ht="15">
      <c r="A10" s="3" t="s">
        <v>38</v>
      </c>
      <c r="D10" s="6">
        <v>44148</v>
      </c>
      <c r="G10" s="6">
        <v>13072</v>
      </c>
    </row>
    <row r="11" spans="1:7" ht="15">
      <c r="A11" t="s">
        <v>39</v>
      </c>
      <c r="D11" s="6">
        <v>11689</v>
      </c>
      <c r="G11" s="6">
        <v>4883</v>
      </c>
    </row>
    <row r="12" spans="1:7" ht="15">
      <c r="A12" t="s">
        <v>40</v>
      </c>
      <c r="D12" s="6">
        <v>214380</v>
      </c>
      <c r="G12" s="6">
        <v>80824</v>
      </c>
    </row>
    <row r="13" spans="1:7" ht="15">
      <c r="A13" t="s">
        <v>41</v>
      </c>
      <c r="D13" s="7">
        <v>-250612</v>
      </c>
      <c r="G13" s="7">
        <v>-277225</v>
      </c>
    </row>
    <row r="14" spans="1:7" ht="15">
      <c r="A14" s="3" t="s">
        <v>42</v>
      </c>
      <c r="D14" s="7">
        <v>-238605</v>
      </c>
      <c r="G14" s="7">
        <v>-99641</v>
      </c>
    </row>
    <row r="15" spans="1:7" ht="15">
      <c r="A15" s="2"/>
      <c r="B15" s="2"/>
      <c r="C15" s="2"/>
      <c r="D15" s="2"/>
      <c r="E15" s="2"/>
      <c r="F15" s="2"/>
      <c r="G15" s="2"/>
    </row>
  </sheetData>
  <sheetProtection selectLockedCells="1" selectUnlockedCells="1"/>
  <mergeCells count="9">
    <mergeCell ref="A3:G3"/>
    <mergeCell ref="A4:G4"/>
    <mergeCell ref="C5:D5"/>
    <mergeCell ref="F5:G5"/>
    <mergeCell ref="A6:G6"/>
    <mergeCell ref="C7:G7"/>
    <mergeCell ref="C8:D8"/>
    <mergeCell ref="F8:G8"/>
    <mergeCell ref="A15:G15"/>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7.7109375" style="0" customWidth="1"/>
    <col min="4" max="16384" width="8.7109375" style="0" customWidth="1"/>
  </cols>
  <sheetData>
    <row r="2" spans="1:6" ht="15">
      <c r="A2" s="1" t="s">
        <v>687</v>
      </c>
      <c r="B2" s="1"/>
      <c r="C2" s="1"/>
      <c r="D2" s="1"/>
      <c r="E2" s="1"/>
      <c r="F2" s="1"/>
    </row>
    <row r="4" spans="1:3" ht="15">
      <c r="A4" t="s">
        <v>688</v>
      </c>
      <c r="C4" s="17" t="s">
        <v>689</v>
      </c>
    </row>
    <row r="5" spans="1:3" ht="15">
      <c r="A5" t="s">
        <v>690</v>
      </c>
      <c r="C5" s="17" t="s">
        <v>689</v>
      </c>
    </row>
    <row r="6" ht="15">
      <c r="C6" s="17" t="s">
        <v>689</v>
      </c>
    </row>
    <row r="7" spans="1:3" ht="15">
      <c r="A7" t="s">
        <v>691</v>
      </c>
      <c r="B7" s="17"/>
      <c r="C7" s="17" t="s">
        <v>692</v>
      </c>
    </row>
    <row r="8" spans="1:3" ht="15">
      <c r="A8" t="s">
        <v>693</v>
      </c>
      <c r="B8" s="17"/>
      <c r="C8" s="17" t="s">
        <v>694</v>
      </c>
    </row>
    <row r="9" spans="1:3" ht="15">
      <c r="A9" t="s">
        <v>695</v>
      </c>
      <c r="C9" s="17" t="s">
        <v>696</v>
      </c>
    </row>
    <row r="10" spans="1:3" ht="15">
      <c r="A10" t="s">
        <v>697</v>
      </c>
      <c r="C10" s="17" t="s">
        <v>689</v>
      </c>
    </row>
    <row r="11" spans="1:3" ht="15">
      <c r="A11" t="s">
        <v>698</v>
      </c>
      <c r="C11" s="17" t="s">
        <v>689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109375" style="0" customWidth="1"/>
    <col min="2" max="2" width="6.7109375" style="0" customWidth="1"/>
    <col min="3" max="3" width="8.7109375" style="0" customWidth="1"/>
    <col min="4" max="4" width="10.7109375" style="0" customWidth="1"/>
    <col min="5" max="16384" width="8.7109375" style="0" customWidth="1"/>
  </cols>
  <sheetData>
    <row r="2" spans="1:6" ht="15">
      <c r="A2" s="1" t="s">
        <v>699</v>
      </c>
      <c r="B2" s="1"/>
      <c r="C2" s="1"/>
      <c r="D2" s="1"/>
      <c r="E2" s="1"/>
      <c r="F2" s="1"/>
    </row>
    <row r="4" spans="1:5" ht="15">
      <c r="A4" s="1" t="s">
        <v>700</v>
      </c>
      <c r="B4" s="1"/>
      <c r="C4" s="3"/>
      <c r="D4" s="1" t="s">
        <v>701</v>
      </c>
      <c r="E4" s="1"/>
    </row>
    <row r="5" spans="1:5" ht="15">
      <c r="A5" s="10"/>
      <c r="B5" s="10"/>
      <c r="D5" s="10"/>
      <c r="E5" s="10"/>
    </row>
    <row r="6" spans="1:5" ht="15">
      <c r="A6" s="10"/>
      <c r="B6" s="10"/>
      <c r="D6" s="10"/>
      <c r="E6" s="10"/>
    </row>
    <row r="7" spans="1:4" ht="15">
      <c r="A7" s="3" t="s">
        <v>601</v>
      </c>
      <c r="D7" t="s">
        <v>702</v>
      </c>
    </row>
    <row r="8" spans="2:5" ht="15">
      <c r="B8" t="s">
        <v>603</v>
      </c>
      <c r="D8" s="10"/>
      <c r="E8" s="10"/>
    </row>
    <row r="9" spans="2:5" ht="15">
      <c r="B9" t="s">
        <v>605</v>
      </c>
      <c r="D9" s="10"/>
      <c r="E9" s="10"/>
    </row>
  </sheetData>
  <sheetProtection selectLockedCells="1" selectUnlockedCells="1"/>
  <mergeCells count="9">
    <mergeCell ref="A2:F2"/>
    <mergeCell ref="A4:B4"/>
    <mergeCell ref="D4:E4"/>
    <mergeCell ref="A5:B5"/>
    <mergeCell ref="D5:E5"/>
    <mergeCell ref="A6:B6"/>
    <mergeCell ref="D6:E6"/>
    <mergeCell ref="D8:E8"/>
    <mergeCell ref="D9:E9"/>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B5"/>
  <sheetViews>
    <sheetView workbookViewId="0" topLeftCell="A1">
      <selection activeCell="A1" sqref="A1"/>
    </sheetView>
  </sheetViews>
  <sheetFormatPr defaultColWidth="8.00390625" defaultRowHeight="15"/>
  <cols>
    <col min="1" max="1" width="3.7109375" style="0" customWidth="1"/>
    <col min="2" max="2" width="26.7109375" style="0" customWidth="1"/>
    <col min="3" max="16384" width="8.7109375" style="0" customWidth="1"/>
  </cols>
  <sheetData>
    <row r="2" spans="1:2" ht="15">
      <c r="A2" t="s">
        <v>703</v>
      </c>
      <c r="B2" t="s">
        <v>704</v>
      </c>
    </row>
    <row r="3" ht="15">
      <c r="B3" t="s">
        <v>705</v>
      </c>
    </row>
    <row r="4" ht="15">
      <c r="B4" t="s">
        <v>706</v>
      </c>
    </row>
    <row r="5" ht="15">
      <c r="B5" t="s">
        <v>707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B2:B15"/>
  <sheetViews>
    <sheetView workbookViewId="0" topLeftCell="A1">
      <selection activeCell="A1" sqref="A1"/>
    </sheetView>
  </sheetViews>
  <sheetFormatPr defaultColWidth="8.00390625" defaultRowHeight="15"/>
  <cols>
    <col min="1" max="1" width="8.7109375" style="0" customWidth="1"/>
    <col min="2" max="2" width="22.7109375" style="0" customWidth="1"/>
    <col min="3" max="16384" width="8.7109375" style="0" customWidth="1"/>
  </cols>
  <sheetData>
    <row r="2" ht="15">
      <c r="B2" t="s">
        <v>708</v>
      </c>
    </row>
    <row r="6" ht="15">
      <c r="B6" t="s">
        <v>709</v>
      </c>
    </row>
    <row r="9" ht="15">
      <c r="B9" t="s">
        <v>710</v>
      </c>
    </row>
    <row r="12" ht="15">
      <c r="B12" t="s">
        <v>711</v>
      </c>
    </row>
    <row r="15" ht="15">
      <c r="B15" t="s">
        <v>712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8.7109375" style="0" customWidth="1"/>
    <col min="2" max="2" width="23.7109375" style="0" customWidth="1"/>
    <col min="3" max="3" width="19.7109375" style="0" customWidth="1"/>
    <col min="4" max="16384" width="8.7109375" style="0" customWidth="1"/>
  </cols>
  <sheetData>
    <row r="2" spans="1:6" ht="15">
      <c r="A2" s="1" t="s">
        <v>713</v>
      </c>
      <c r="B2" s="1"/>
      <c r="C2" s="1"/>
      <c r="D2" s="1"/>
      <c r="E2" s="1"/>
      <c r="F2" s="1"/>
    </row>
    <row r="4" spans="2:4" ht="15">
      <c r="B4" t="s">
        <v>688</v>
      </c>
      <c r="C4" s="17" t="s">
        <v>689</v>
      </c>
      <c r="D4" s="17"/>
    </row>
    <row r="5" spans="2:4" ht="15">
      <c r="B5" t="s">
        <v>690</v>
      </c>
      <c r="C5" s="17" t="s">
        <v>689</v>
      </c>
      <c r="D5" s="17"/>
    </row>
    <row r="6" spans="3:4" ht="15">
      <c r="C6" s="17" t="s">
        <v>689</v>
      </c>
      <c r="D6" s="17"/>
    </row>
    <row r="7" spans="2:3" ht="15">
      <c r="B7" t="s">
        <v>691</v>
      </c>
      <c r="C7" s="17" t="s">
        <v>692</v>
      </c>
    </row>
    <row r="8" spans="2:3" ht="15">
      <c r="B8" t="s">
        <v>693</v>
      </c>
      <c r="C8" s="17" t="s">
        <v>689</v>
      </c>
    </row>
    <row r="9" spans="2:3" ht="15">
      <c r="B9" t="s">
        <v>695</v>
      </c>
      <c r="C9" s="17" t="s">
        <v>714</v>
      </c>
    </row>
    <row r="10" spans="2:3" ht="15">
      <c r="B10" t="s">
        <v>697</v>
      </c>
      <c r="C10" s="17" t="s">
        <v>689</v>
      </c>
    </row>
    <row r="11" spans="2:3" ht="15">
      <c r="B11" t="s">
        <v>698</v>
      </c>
      <c r="C11" s="17" t="s">
        <v>689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B6"/>
  <sheetViews>
    <sheetView workbookViewId="0" topLeftCell="A1">
      <selection activeCell="A1" sqref="A1"/>
    </sheetView>
  </sheetViews>
  <sheetFormatPr defaultColWidth="8.00390625" defaultRowHeight="15"/>
  <cols>
    <col min="1" max="1" width="3.7109375" style="0" customWidth="1"/>
    <col min="2" max="2" width="100.8515625" style="0" customWidth="1"/>
    <col min="3" max="16384" width="8.7109375" style="0" customWidth="1"/>
  </cols>
  <sheetData>
    <row r="2" spans="1:2" ht="15">
      <c r="A2" t="s">
        <v>715</v>
      </c>
      <c r="B2" t="s">
        <v>716</v>
      </c>
    </row>
    <row r="3" spans="1:2" ht="15">
      <c r="A3" t="s">
        <v>717</v>
      </c>
      <c r="B3" t="s">
        <v>718</v>
      </c>
    </row>
    <row r="4" spans="1:2" ht="15">
      <c r="A4" t="s">
        <v>719</v>
      </c>
      <c r="B4" t="s">
        <v>720</v>
      </c>
    </row>
    <row r="5" spans="1:2" ht="15">
      <c r="A5" t="s">
        <v>721</v>
      </c>
      <c r="B5" t="s">
        <v>722</v>
      </c>
    </row>
    <row r="6" spans="1:2" ht="15">
      <c r="A6" t="s">
        <v>723</v>
      </c>
      <c r="B6" t="s">
        <v>724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B6"/>
  <sheetViews>
    <sheetView workbookViewId="0" topLeftCell="A1">
      <selection activeCell="A1" sqref="A1"/>
    </sheetView>
  </sheetViews>
  <sheetFormatPr defaultColWidth="8.00390625" defaultRowHeight="15"/>
  <cols>
    <col min="1" max="1" width="3.7109375" style="0" customWidth="1"/>
    <col min="2" max="2" width="100.8515625" style="0" customWidth="1"/>
    <col min="3" max="16384" width="8.7109375" style="0" customWidth="1"/>
  </cols>
  <sheetData>
    <row r="2" ht="15">
      <c r="B2" t="s">
        <v>725</v>
      </c>
    </row>
    <row r="3" spans="1:2" ht="15">
      <c r="A3" t="s">
        <v>719</v>
      </c>
      <c r="B3" t="s">
        <v>726</v>
      </c>
    </row>
    <row r="4" spans="1:2" ht="15">
      <c r="A4" t="s">
        <v>721</v>
      </c>
      <c r="B4" t="s">
        <v>727</v>
      </c>
    </row>
    <row r="5" spans="1:2" ht="15">
      <c r="A5" t="s">
        <v>723</v>
      </c>
      <c r="B5" t="s">
        <v>728</v>
      </c>
    </row>
    <row r="6" spans="1:2" ht="15">
      <c r="A6" t="s">
        <v>729</v>
      </c>
      <c r="B6" t="s">
        <v>724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C9"/>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12.7109375" style="0" customWidth="1"/>
    <col min="4" max="16384" width="8.7109375" style="0" customWidth="1"/>
  </cols>
  <sheetData>
    <row r="2" spans="1:3" ht="15">
      <c r="A2" s="3" t="s">
        <v>700</v>
      </c>
      <c r="B2" s="3"/>
      <c r="C2" s="3" t="s">
        <v>730</v>
      </c>
    </row>
    <row r="3" spans="1:3" ht="15">
      <c r="A3" s="3"/>
      <c r="B3" s="3"/>
      <c r="C3" s="3"/>
    </row>
    <row r="6" spans="1:3" ht="15">
      <c r="A6" t="s">
        <v>603</v>
      </c>
      <c r="B6" s="3"/>
      <c r="C6" s="17" t="s">
        <v>731</v>
      </c>
    </row>
    <row r="7" spans="1:3" ht="15">
      <c r="A7" t="s">
        <v>605</v>
      </c>
      <c r="B7" s="3"/>
      <c r="C7" s="3"/>
    </row>
    <row r="8" spans="2:3" ht="15">
      <c r="B8" s="3"/>
      <c r="C8" s="3"/>
    </row>
    <row r="9" ht="15">
      <c r="A9" s="17" t="s">
        <v>732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00390625" defaultRowHeight="15"/>
  <cols>
    <col min="1" max="16384" width="8.7109375" style="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00390625" defaultRowHeight="15"/>
  <cols>
    <col min="1" max="16384" width="8.7109375" style="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57</v>
      </c>
      <c r="B2" s="1"/>
      <c r="C2" s="1"/>
      <c r="D2" s="1"/>
      <c r="E2" s="1"/>
      <c r="F2" s="1"/>
    </row>
    <row r="5" spans="1:7" ht="15">
      <c r="A5" s="2"/>
      <c r="B5" s="2"/>
      <c r="C5" s="2"/>
      <c r="D5" s="2"/>
      <c r="E5" s="2"/>
      <c r="F5" s="2"/>
      <c r="G5" s="2"/>
    </row>
    <row r="6" spans="1:8" ht="15">
      <c r="A6" s="3"/>
      <c r="B6" s="3"/>
      <c r="C6" s="1" t="s">
        <v>58</v>
      </c>
      <c r="D6" s="1"/>
      <c r="E6" s="1"/>
      <c r="F6" s="1"/>
      <c r="G6" s="1"/>
      <c r="H6" s="3"/>
    </row>
    <row r="7" spans="1:8" ht="39.75" customHeight="1">
      <c r="A7" s="3"/>
      <c r="B7" s="3"/>
      <c r="C7" s="4" t="s">
        <v>2</v>
      </c>
      <c r="D7" s="4"/>
      <c r="E7" s="3"/>
      <c r="F7" s="4" t="s">
        <v>3</v>
      </c>
      <c r="G7" s="4"/>
      <c r="H7" s="3"/>
    </row>
    <row r="8" spans="1:7" ht="15">
      <c r="A8" s="2"/>
      <c r="B8" s="2"/>
      <c r="C8" s="2"/>
      <c r="D8" s="2"/>
      <c r="E8" s="2"/>
      <c r="F8" s="2"/>
      <c r="G8" s="2"/>
    </row>
    <row r="9" spans="1:7" ht="15">
      <c r="A9" s="3"/>
      <c r="D9" s="1" t="s">
        <v>59</v>
      </c>
      <c r="E9" s="1"/>
      <c r="F9" s="1"/>
      <c r="G9" s="1"/>
    </row>
    <row r="10" spans="1:7" ht="15">
      <c r="A10" t="s">
        <v>60</v>
      </c>
      <c r="C10" s="5">
        <v>23471</v>
      </c>
      <c r="D10" s="5"/>
      <c r="F10" s="5">
        <v>15700</v>
      </c>
      <c r="G10" s="5"/>
    </row>
    <row r="11" spans="1:7" ht="15">
      <c r="A11" t="s">
        <v>61</v>
      </c>
      <c r="D11" s="6">
        <v>834</v>
      </c>
      <c r="G11" s="6">
        <v>1989</v>
      </c>
    </row>
    <row r="12" spans="1:7" ht="15">
      <c r="A12" t="s">
        <v>62</v>
      </c>
      <c r="D12" s="6">
        <v>2422</v>
      </c>
      <c r="G12" s="6">
        <v>2254</v>
      </c>
    </row>
    <row r="13" spans="1:7" ht="15">
      <c r="A13" t="s">
        <v>63</v>
      </c>
      <c r="D13" s="6">
        <v>3718</v>
      </c>
      <c r="G13" s="6">
        <v>1664</v>
      </c>
    </row>
    <row r="14" spans="1:7" ht="15">
      <c r="A14" t="s">
        <v>64</v>
      </c>
      <c r="D14" s="6">
        <v>28232</v>
      </c>
      <c r="G14" s="6">
        <v>24532</v>
      </c>
    </row>
    <row r="15" spans="3:7" ht="15">
      <c r="C15" s="2"/>
      <c r="D15" s="2"/>
      <c r="E15" s="2"/>
      <c r="F15" s="2"/>
      <c r="G15" s="2"/>
    </row>
    <row r="16" spans="1:7" ht="15">
      <c r="A16" s="3" t="s">
        <v>65</v>
      </c>
      <c r="C16" s="5">
        <v>58677</v>
      </c>
      <c r="D16" s="5"/>
      <c r="F16" s="5">
        <v>46139</v>
      </c>
      <c r="G16" s="5"/>
    </row>
    <row r="17" spans="3:7" ht="15">
      <c r="C17" s="10"/>
      <c r="D17" s="10"/>
      <c r="F17" s="10"/>
      <c r="G17" s="10"/>
    </row>
  </sheetData>
  <sheetProtection selectLockedCells="1" selectUnlockedCells="1"/>
  <mergeCells count="14">
    <mergeCell ref="A2:F2"/>
    <mergeCell ref="A5:G5"/>
    <mergeCell ref="C6:G6"/>
    <mergeCell ref="C7:D7"/>
    <mergeCell ref="F7:G7"/>
    <mergeCell ref="A8:G8"/>
    <mergeCell ref="D9:G9"/>
    <mergeCell ref="C10:D10"/>
    <mergeCell ref="F10:G10"/>
    <mergeCell ref="C15:G15"/>
    <mergeCell ref="C16:D16"/>
    <mergeCell ref="F16:G16"/>
    <mergeCell ref="C17:D17"/>
    <mergeCell ref="F17:G17"/>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B2:B15"/>
  <sheetViews>
    <sheetView workbookViewId="0" topLeftCell="A1">
      <selection activeCell="A1" sqref="A1"/>
    </sheetView>
  </sheetViews>
  <sheetFormatPr defaultColWidth="8.00390625" defaultRowHeight="15"/>
  <cols>
    <col min="1" max="1" width="8.7109375" style="0" customWidth="1"/>
    <col min="2" max="2" width="29.7109375" style="0" customWidth="1"/>
    <col min="3" max="16384" width="8.7109375" style="0" customWidth="1"/>
  </cols>
  <sheetData>
    <row r="2" ht="15">
      <c r="B2" t="s">
        <v>708</v>
      </c>
    </row>
    <row r="6" ht="15">
      <c r="B6" t="s">
        <v>733</v>
      </c>
    </row>
    <row r="9" ht="15">
      <c r="B9" t="s">
        <v>734</v>
      </c>
    </row>
    <row r="12" ht="15">
      <c r="B12" t="s">
        <v>711</v>
      </c>
    </row>
    <row r="15" ht="15">
      <c r="B15" t="s">
        <v>735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25.7109375" style="0" customWidth="1"/>
    <col min="2" max="16384" width="8.7109375" style="0" customWidth="1"/>
  </cols>
  <sheetData>
    <row r="2" spans="1:6" ht="15">
      <c r="A2" s="1" t="s">
        <v>736</v>
      </c>
      <c r="B2" s="1"/>
      <c r="C2" s="1"/>
      <c r="D2" s="1"/>
      <c r="E2" s="1"/>
      <c r="F2" s="1"/>
    </row>
    <row r="4" ht="15">
      <c r="A4" t="s">
        <v>688</v>
      </c>
    </row>
    <row r="5" ht="15">
      <c r="A5" t="s">
        <v>690</v>
      </c>
    </row>
    <row r="7" ht="15">
      <c r="A7" t="s">
        <v>737</v>
      </c>
    </row>
    <row r="8" ht="15">
      <c r="A8" t="s">
        <v>738</v>
      </c>
    </row>
    <row r="9" ht="15">
      <c r="A9" t="s">
        <v>739</v>
      </c>
    </row>
    <row r="10" ht="15">
      <c r="A10" t="s">
        <v>740</v>
      </c>
    </row>
    <row r="11" ht="15">
      <c r="A11" t="s">
        <v>741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B2:B14"/>
  <sheetViews>
    <sheetView workbookViewId="0" topLeftCell="A1">
      <selection activeCell="A1" sqref="A1"/>
    </sheetView>
  </sheetViews>
  <sheetFormatPr defaultColWidth="8.00390625" defaultRowHeight="15"/>
  <cols>
    <col min="1" max="1" width="8.7109375" style="0" customWidth="1"/>
    <col min="2" max="2" width="24.7109375" style="0" customWidth="1"/>
    <col min="3" max="16384" width="8.7109375" style="0" customWidth="1"/>
  </cols>
  <sheetData>
    <row r="2" ht="15">
      <c r="B2" t="s">
        <v>708</v>
      </c>
    </row>
    <row r="5" ht="15">
      <c r="B5" t="s">
        <v>709</v>
      </c>
    </row>
    <row r="8" ht="15">
      <c r="B8" t="s">
        <v>710</v>
      </c>
    </row>
    <row r="11" ht="15">
      <c r="B11" t="s">
        <v>711</v>
      </c>
    </row>
    <row r="14" ht="15">
      <c r="B14" t="s">
        <v>742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8.7109375" style="0" customWidth="1"/>
    <col min="2" max="2" width="23.7109375" style="0" customWidth="1"/>
    <col min="3" max="3" width="19.7109375" style="0" customWidth="1"/>
    <col min="4" max="16384" width="8.7109375" style="0" customWidth="1"/>
  </cols>
  <sheetData>
    <row r="2" spans="1:6" ht="15">
      <c r="A2" s="1" t="s">
        <v>713</v>
      </c>
      <c r="B2" s="1"/>
      <c r="C2" s="1"/>
      <c r="D2" s="1"/>
      <c r="E2" s="1"/>
      <c r="F2" s="1"/>
    </row>
    <row r="4" spans="2:4" ht="15">
      <c r="B4" t="s">
        <v>688</v>
      </c>
      <c r="C4" s="17" t="s">
        <v>689</v>
      </c>
      <c r="D4" s="17"/>
    </row>
    <row r="5" spans="2:4" ht="15">
      <c r="B5" t="s">
        <v>690</v>
      </c>
      <c r="C5" s="17" t="s">
        <v>689</v>
      </c>
      <c r="D5" s="17"/>
    </row>
    <row r="6" ht="15">
      <c r="C6" s="17" t="s">
        <v>689</v>
      </c>
    </row>
    <row r="7" spans="2:3" ht="15">
      <c r="B7" t="s">
        <v>691</v>
      </c>
      <c r="C7" s="17" t="s">
        <v>692</v>
      </c>
    </row>
    <row r="8" spans="2:3" ht="15">
      <c r="B8" t="s">
        <v>693</v>
      </c>
      <c r="C8" s="17" t="s">
        <v>689</v>
      </c>
    </row>
    <row r="9" spans="2:3" ht="15">
      <c r="B9" t="s">
        <v>695</v>
      </c>
      <c r="C9" s="17" t="s">
        <v>714</v>
      </c>
    </row>
    <row r="10" spans="2:3" ht="15">
      <c r="B10" t="s">
        <v>697</v>
      </c>
      <c r="C10" s="17" t="s">
        <v>689</v>
      </c>
    </row>
    <row r="11" spans="2:3" ht="15">
      <c r="B11" t="s">
        <v>698</v>
      </c>
      <c r="C11" s="17" t="s">
        <v>689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00390625" defaultRowHeight="15"/>
  <cols>
    <col min="1" max="16384" width="8.7109375" style="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00390625" defaultRowHeight="15"/>
  <cols>
    <col min="1" max="16384" width="8.7109375" style="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B2:B15"/>
  <sheetViews>
    <sheetView workbookViewId="0" topLeftCell="A1">
      <selection activeCell="A1" sqref="A1"/>
    </sheetView>
  </sheetViews>
  <sheetFormatPr defaultColWidth="8.00390625" defaultRowHeight="15"/>
  <cols>
    <col min="1" max="1" width="8.7109375" style="0" customWidth="1"/>
    <col min="2" max="2" width="24.7109375" style="0" customWidth="1"/>
    <col min="3" max="16384" width="8.7109375" style="0" customWidth="1"/>
  </cols>
  <sheetData>
    <row r="2" ht="15">
      <c r="B2" t="s">
        <v>708</v>
      </c>
    </row>
    <row r="6" ht="15">
      <c r="B6" t="s">
        <v>733</v>
      </c>
    </row>
    <row r="9" ht="15">
      <c r="B9" t="s">
        <v>734</v>
      </c>
    </row>
    <row r="12" ht="15">
      <c r="B12" t="s">
        <v>711</v>
      </c>
    </row>
    <row r="15" ht="15">
      <c r="B15" t="s">
        <v>742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B2:D14"/>
  <sheetViews>
    <sheetView workbookViewId="0" topLeftCell="A1">
      <selection activeCell="A1" sqref="A1"/>
    </sheetView>
  </sheetViews>
  <sheetFormatPr defaultColWidth="8.00390625" defaultRowHeight="15"/>
  <cols>
    <col min="1" max="1" width="8.7109375" style="0" customWidth="1"/>
    <col min="2" max="2" width="6.7109375" style="0" customWidth="1"/>
    <col min="3" max="16384" width="8.7109375" style="0" customWidth="1"/>
  </cols>
  <sheetData>
    <row r="2" spans="2:4" ht="15">
      <c r="B2" s="10" t="s">
        <v>743</v>
      </c>
      <c r="C2" s="10"/>
      <c r="D2" s="10"/>
    </row>
    <row r="3" spans="2:4" ht="15">
      <c r="B3" s="10"/>
      <c r="C3" s="10"/>
      <c r="D3" s="10"/>
    </row>
    <row r="4" spans="2:4" ht="15">
      <c r="B4" t="s">
        <v>601</v>
      </c>
      <c r="C4" s="10"/>
      <c r="D4" s="10"/>
    </row>
    <row r="5" spans="2:4" ht="15">
      <c r="B5" t="s">
        <v>603</v>
      </c>
      <c r="C5" s="10"/>
      <c r="D5" s="10"/>
    </row>
    <row r="6" spans="2:4" ht="15">
      <c r="B6" t="s">
        <v>605</v>
      </c>
      <c r="C6" s="10"/>
      <c r="D6" s="10"/>
    </row>
    <row r="7" spans="2:4" ht="15">
      <c r="B7" s="10" t="s">
        <v>744</v>
      </c>
      <c r="C7" s="10"/>
      <c r="D7" s="10"/>
    </row>
    <row r="8" spans="2:4" ht="15">
      <c r="B8" s="10"/>
      <c r="C8" s="10"/>
      <c r="D8" s="10"/>
    </row>
    <row r="9" spans="2:4" ht="15">
      <c r="B9" s="10"/>
      <c r="C9" s="10"/>
      <c r="D9" s="10"/>
    </row>
    <row r="10" spans="2:4" ht="15">
      <c r="B10" s="10" t="s">
        <v>745</v>
      </c>
      <c r="C10" s="10"/>
      <c r="D10" s="10"/>
    </row>
    <row r="11" spans="2:4" ht="15">
      <c r="B11" s="10"/>
      <c r="C11" s="10"/>
      <c r="D11" s="10"/>
    </row>
    <row r="12" spans="2:4" ht="15">
      <c r="B12" s="10"/>
      <c r="C12" s="10"/>
      <c r="D12" s="10"/>
    </row>
    <row r="13" spans="2:4" ht="15">
      <c r="B13" s="10" t="s">
        <v>603</v>
      </c>
      <c r="C13" s="10"/>
      <c r="D13" s="10"/>
    </row>
    <row r="14" spans="2:3" ht="15">
      <c r="B14" s="10" t="s">
        <v>744</v>
      </c>
      <c r="C14" s="10"/>
    </row>
  </sheetData>
  <sheetProtection selectLockedCells="1" selectUnlockedCells="1"/>
  <mergeCells count="13">
    <mergeCell ref="B2:D2"/>
    <mergeCell ref="B3:D3"/>
    <mergeCell ref="C4:D4"/>
    <mergeCell ref="C5:D5"/>
    <mergeCell ref="C6:D6"/>
    <mergeCell ref="B7:D7"/>
    <mergeCell ref="B8:D8"/>
    <mergeCell ref="B9:D9"/>
    <mergeCell ref="B10:D10"/>
    <mergeCell ref="B11:D11"/>
    <mergeCell ref="B12:D12"/>
    <mergeCell ref="B13:D13"/>
    <mergeCell ref="B14:C14"/>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C6"/>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100.8515625" style="0" customWidth="1"/>
    <col min="4" max="16384" width="8.7109375" style="0" customWidth="1"/>
  </cols>
  <sheetData>
    <row r="2" spans="1:3" ht="15">
      <c r="A2" t="s">
        <v>746</v>
      </c>
      <c r="C2" t="s">
        <v>747</v>
      </c>
    </row>
    <row r="4" spans="1:3" ht="15">
      <c r="A4" t="s">
        <v>748</v>
      </c>
      <c r="C4" t="s">
        <v>749</v>
      </c>
    </row>
    <row r="6" spans="1:3" ht="15">
      <c r="A6" t="s">
        <v>750</v>
      </c>
      <c r="C6" t="s">
        <v>751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E23"/>
  <sheetViews>
    <sheetView workbookViewId="0" topLeftCell="A1">
      <selection activeCell="A1" sqref="A1"/>
    </sheetView>
  </sheetViews>
  <sheetFormatPr defaultColWidth="8.00390625" defaultRowHeight="15"/>
  <cols>
    <col min="1" max="1" width="15.7109375" style="0" customWidth="1"/>
    <col min="2" max="2" width="6.7109375" style="0" customWidth="1"/>
    <col min="3" max="16384" width="8.7109375" style="0" customWidth="1"/>
  </cols>
  <sheetData>
    <row r="2" spans="2:5" ht="15">
      <c r="B2" s="2" t="s">
        <v>708</v>
      </c>
      <c r="C2" s="2"/>
      <c r="D2" s="2"/>
      <c r="E2" s="2"/>
    </row>
    <row r="3" spans="2:5" ht="15">
      <c r="B3" s="2"/>
      <c r="C3" s="2"/>
      <c r="D3" s="2"/>
      <c r="E3" s="2"/>
    </row>
    <row r="4" spans="2:5" ht="15">
      <c r="B4" s="2" t="s">
        <v>743</v>
      </c>
      <c r="C4" s="2"/>
      <c r="D4" s="2"/>
      <c r="E4" s="2"/>
    </row>
    <row r="5" spans="2:5" ht="15">
      <c r="B5" s="2"/>
      <c r="C5" s="2"/>
      <c r="D5" s="2"/>
      <c r="E5" s="2"/>
    </row>
    <row r="6" spans="2:5" ht="15">
      <c r="B6" t="s">
        <v>601</v>
      </c>
      <c r="C6" s="10"/>
      <c r="D6" s="10"/>
      <c r="E6" s="10"/>
    </row>
    <row r="7" spans="2:5" ht="15">
      <c r="B7" t="s">
        <v>603</v>
      </c>
      <c r="C7" s="10"/>
      <c r="D7" s="10"/>
      <c r="E7" s="10"/>
    </row>
    <row r="8" spans="2:5" ht="15">
      <c r="B8" t="s">
        <v>605</v>
      </c>
      <c r="C8" s="10"/>
      <c r="D8" s="10"/>
      <c r="E8" s="10"/>
    </row>
    <row r="9" spans="2:5" ht="15">
      <c r="B9" s="2"/>
      <c r="C9" s="2"/>
      <c r="D9" s="2"/>
      <c r="E9" s="2"/>
    </row>
    <row r="10" spans="2:5" ht="15">
      <c r="B10" s="2" t="s">
        <v>748</v>
      </c>
      <c r="C10" s="2"/>
      <c r="D10" s="2"/>
      <c r="E10" s="2"/>
    </row>
    <row r="11" spans="2:5" ht="15">
      <c r="B11" s="2"/>
      <c r="C11" s="2"/>
      <c r="D11" s="2"/>
      <c r="E11" s="2"/>
    </row>
    <row r="12" spans="2:5" ht="15">
      <c r="B12" s="2"/>
      <c r="C12" s="2"/>
      <c r="D12" s="2"/>
      <c r="E12" s="2"/>
    </row>
    <row r="13" spans="2:5" ht="15">
      <c r="B13" s="2" t="s">
        <v>603</v>
      </c>
      <c r="C13" s="2"/>
      <c r="D13" s="2"/>
      <c r="E13" s="2"/>
    </row>
    <row r="14" spans="2:5" ht="15">
      <c r="B14" s="2"/>
      <c r="C14" s="2"/>
      <c r="D14" s="2"/>
      <c r="E14" s="2"/>
    </row>
    <row r="15" spans="2:5" ht="15">
      <c r="B15" s="10" t="s">
        <v>744</v>
      </c>
      <c r="C15" s="10"/>
      <c r="D15" s="10"/>
      <c r="E15" s="10"/>
    </row>
    <row r="16" spans="2:5" ht="15">
      <c r="B16" s="10"/>
      <c r="C16" s="10"/>
      <c r="D16" s="10"/>
      <c r="E16" s="10"/>
    </row>
    <row r="17" spans="2:5" ht="15">
      <c r="B17" s="2"/>
      <c r="C17" s="2"/>
      <c r="D17" s="2"/>
      <c r="E17" s="2"/>
    </row>
    <row r="18" spans="2:4" ht="15">
      <c r="B18" s="10" t="s">
        <v>752</v>
      </c>
      <c r="C18" s="10"/>
      <c r="D18" s="10"/>
    </row>
    <row r="19" spans="2:5" ht="15">
      <c r="B19" s="2"/>
      <c r="C19" s="2"/>
      <c r="D19" s="2"/>
      <c r="E19" s="2"/>
    </row>
    <row r="20" spans="1:5" ht="15">
      <c r="A20" t="s">
        <v>750</v>
      </c>
      <c r="B20" s="2"/>
      <c r="C20" s="2"/>
      <c r="D20" s="2"/>
      <c r="E20" s="2"/>
    </row>
    <row r="21" spans="2:5" ht="15">
      <c r="B21" s="2"/>
      <c r="C21" s="2"/>
      <c r="D21" s="2"/>
      <c r="E21" s="2"/>
    </row>
    <row r="22" spans="2:5" ht="15">
      <c r="B22" s="2"/>
      <c r="C22" s="2"/>
      <c r="D22" s="2"/>
      <c r="E22" s="2"/>
    </row>
    <row r="23" spans="1:5" ht="15">
      <c r="A23" t="s">
        <v>753</v>
      </c>
      <c r="B23" s="2"/>
      <c r="C23" s="2"/>
      <c r="D23" s="2"/>
      <c r="E23" s="2"/>
    </row>
  </sheetData>
  <sheetProtection selectLockedCells="1" selectUnlockedCells="1"/>
  <mergeCells count="24">
    <mergeCell ref="B2:E2"/>
    <mergeCell ref="B3:E3"/>
    <mergeCell ref="B4:E4"/>
    <mergeCell ref="B5:E5"/>
    <mergeCell ref="C6:E6"/>
    <mergeCell ref="C7:E7"/>
    <mergeCell ref="C8:E8"/>
    <mergeCell ref="B9:E9"/>
    <mergeCell ref="B10:E10"/>
    <mergeCell ref="B11:E11"/>
    <mergeCell ref="B12:E12"/>
    <mergeCell ref="B13:E13"/>
    <mergeCell ref="B14:E14"/>
    <mergeCell ref="B15:C15"/>
    <mergeCell ref="D15:E15"/>
    <mergeCell ref="B16:C16"/>
    <mergeCell ref="D16:E16"/>
    <mergeCell ref="B17:E17"/>
    <mergeCell ref="B18:D18"/>
    <mergeCell ref="B19:E19"/>
    <mergeCell ref="B20:E20"/>
    <mergeCell ref="B21:E21"/>
    <mergeCell ref="B22:E22"/>
    <mergeCell ref="B23:E23"/>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5.7109375" style="0" customWidth="1"/>
    <col min="5" max="6" width="8.7109375" style="0" customWidth="1"/>
    <col min="7" max="7" width="15.7109375" style="0" customWidth="1"/>
    <col min="8" max="16384" width="8.7109375" style="0" customWidth="1"/>
  </cols>
  <sheetData>
    <row r="2" spans="1:6" ht="15">
      <c r="A2" s="1" t="s">
        <v>66</v>
      </c>
      <c r="B2" s="1"/>
      <c r="C2" s="1"/>
      <c r="D2" s="1"/>
      <c r="E2" s="1"/>
      <c r="F2" s="1"/>
    </row>
    <row r="5" spans="1:7" ht="15">
      <c r="A5" s="2"/>
      <c r="B5" s="2"/>
      <c r="C5" s="2"/>
      <c r="D5" s="2"/>
      <c r="E5" s="2"/>
      <c r="F5" s="2"/>
      <c r="G5" s="2"/>
    </row>
    <row r="6" spans="1:8" ht="39.75" customHeight="1">
      <c r="A6" s="3"/>
      <c r="B6" s="3"/>
      <c r="C6" s="4" t="s">
        <v>2</v>
      </c>
      <c r="D6" s="4"/>
      <c r="E6" s="3"/>
      <c r="F6" s="4" t="s">
        <v>3</v>
      </c>
      <c r="G6" s="4"/>
      <c r="H6" s="3"/>
    </row>
    <row r="7" spans="1:7" ht="15">
      <c r="A7" s="2"/>
      <c r="B7" s="2"/>
      <c r="C7" s="2"/>
      <c r="D7" s="2"/>
      <c r="E7" s="2"/>
      <c r="F7" s="2"/>
      <c r="G7" s="2"/>
    </row>
    <row r="8" spans="1:7" ht="15">
      <c r="A8" t="s">
        <v>67</v>
      </c>
      <c r="D8" t="s">
        <v>68</v>
      </c>
      <c r="G8" t="s">
        <v>69</v>
      </c>
    </row>
    <row r="9" spans="1:7" ht="15">
      <c r="A9" t="s">
        <v>70</v>
      </c>
      <c r="D9" t="s">
        <v>71</v>
      </c>
      <c r="G9" t="s">
        <v>71</v>
      </c>
    </row>
    <row r="10" spans="1:7" ht="15">
      <c r="A10" t="s">
        <v>72</v>
      </c>
      <c r="D10" t="s">
        <v>73</v>
      </c>
      <c r="G10" t="s">
        <v>73</v>
      </c>
    </row>
    <row r="11" spans="1:7" ht="15">
      <c r="A11" s="2"/>
      <c r="B11" s="2"/>
      <c r="C11" s="2"/>
      <c r="D11" s="2"/>
      <c r="E11" s="2"/>
      <c r="F11" s="2"/>
      <c r="G11" s="2"/>
    </row>
  </sheetData>
  <sheetProtection selectLockedCells="1" selectUnlockedCells="1"/>
  <mergeCells count="6">
    <mergeCell ref="A2:F2"/>
    <mergeCell ref="A5:G5"/>
    <mergeCell ref="C6:D6"/>
    <mergeCell ref="F6:G6"/>
    <mergeCell ref="A7:G7"/>
    <mergeCell ref="A11:G11"/>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6.7109375" style="0" customWidth="1"/>
    <col min="3" max="16384" width="8.7109375" style="0" customWidth="1"/>
  </cols>
  <sheetData>
    <row r="2" spans="1:6" ht="15">
      <c r="A2" s="1" t="s">
        <v>754</v>
      </c>
      <c r="B2" s="1"/>
      <c r="C2" s="1"/>
      <c r="D2" s="1"/>
      <c r="E2" s="1"/>
      <c r="F2" s="1"/>
    </row>
    <row r="4" ht="15">
      <c r="B4" t="s">
        <v>755</v>
      </c>
    </row>
    <row r="5" spans="2:3" ht="15">
      <c r="B5" s="10"/>
      <c r="C5" s="10"/>
    </row>
    <row r="6" spans="2:3" ht="15">
      <c r="B6" s="10"/>
      <c r="C6" s="10"/>
    </row>
    <row r="7" spans="2:3" ht="15">
      <c r="B7" s="10"/>
      <c r="C7" s="10"/>
    </row>
    <row r="8" spans="2:3" ht="15">
      <c r="B8" s="10" t="s">
        <v>603</v>
      </c>
      <c r="C8" s="10"/>
    </row>
  </sheetData>
  <sheetProtection selectLockedCells="1" selectUnlockedCells="1"/>
  <mergeCells count="5">
    <mergeCell ref="A2:F2"/>
    <mergeCell ref="B5:C5"/>
    <mergeCell ref="B6:C6"/>
    <mergeCell ref="B7:C7"/>
    <mergeCell ref="B8:C8"/>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2" width="3.7109375" style="0" customWidth="1"/>
    <col min="3" max="16384" width="8.7109375" style="0" customWidth="1"/>
  </cols>
  <sheetData>
    <row r="2" spans="1:6" ht="15">
      <c r="A2" s="1" t="s">
        <v>756</v>
      </c>
      <c r="B2" s="1"/>
      <c r="C2" s="1"/>
      <c r="D2" s="1"/>
      <c r="E2" s="1"/>
      <c r="F2" s="1"/>
    </row>
    <row r="4" spans="2:3" ht="15">
      <c r="B4" s="10" t="s">
        <v>743</v>
      </c>
      <c r="C4" s="10"/>
    </row>
    <row r="5" spans="2:3" ht="15">
      <c r="B5" s="10"/>
      <c r="C5" s="10"/>
    </row>
    <row r="6" spans="2:3" ht="15">
      <c r="B6" s="10"/>
      <c r="C6" s="10"/>
    </row>
    <row r="7" ht="15">
      <c r="B7" t="s">
        <v>601</v>
      </c>
    </row>
    <row r="8" spans="2:3" ht="15">
      <c r="B8" s="10" t="s">
        <v>603</v>
      </c>
      <c r="C8" s="10"/>
    </row>
    <row r="9" spans="2:3" ht="15">
      <c r="B9" s="10" t="s">
        <v>605</v>
      </c>
      <c r="C9" s="10"/>
    </row>
  </sheetData>
  <sheetProtection selectLockedCells="1" selectUnlockedCells="1"/>
  <mergeCells count="6">
    <mergeCell ref="A2:F2"/>
    <mergeCell ref="B4:C4"/>
    <mergeCell ref="B5:C5"/>
    <mergeCell ref="B6:C6"/>
    <mergeCell ref="B8:C8"/>
    <mergeCell ref="B9:C9"/>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B2:C20"/>
  <sheetViews>
    <sheetView workbookViewId="0" topLeftCell="A1">
      <selection activeCell="A1" sqref="A1"/>
    </sheetView>
  </sheetViews>
  <sheetFormatPr defaultColWidth="8.00390625" defaultRowHeight="15"/>
  <cols>
    <col min="1" max="2" width="8.7109375" style="0" customWidth="1"/>
    <col min="3" max="16384" width="8.7109375" style="0" customWidth="1"/>
  </cols>
  <sheetData>
    <row r="2" spans="2:3" ht="15">
      <c r="B2" s="10" t="s">
        <v>745</v>
      </c>
      <c r="C2" s="10"/>
    </row>
    <row r="3" spans="2:3" ht="15">
      <c r="B3" s="10"/>
      <c r="C3" s="10"/>
    </row>
    <row r="4" spans="2:3" ht="15">
      <c r="B4" s="10"/>
      <c r="C4" s="10"/>
    </row>
    <row r="5" spans="2:3" ht="15">
      <c r="B5" s="10"/>
      <c r="C5" s="10"/>
    </row>
    <row r="7" ht="15">
      <c r="B7" t="s">
        <v>744</v>
      </c>
    </row>
    <row r="9" spans="2:3" ht="15">
      <c r="B9" s="10"/>
      <c r="C9" s="10"/>
    </row>
    <row r="10" spans="2:3" ht="15">
      <c r="B10" s="10"/>
      <c r="C10" s="10"/>
    </row>
    <row r="11" spans="2:3" ht="15">
      <c r="B11" s="10" t="s">
        <v>757</v>
      </c>
      <c r="C11" s="10"/>
    </row>
    <row r="12" spans="2:3" ht="15">
      <c r="B12" s="10"/>
      <c r="C12" s="10"/>
    </row>
    <row r="13" spans="2:3" ht="15">
      <c r="B13" s="10"/>
      <c r="C13" s="10"/>
    </row>
    <row r="14" spans="2:3" ht="15">
      <c r="B14" s="10"/>
      <c r="C14" s="10"/>
    </row>
    <row r="15" spans="2:3" ht="15">
      <c r="B15" s="10"/>
      <c r="C15" s="10"/>
    </row>
    <row r="16" ht="15">
      <c r="B16" t="s">
        <v>603</v>
      </c>
    </row>
    <row r="18" ht="15">
      <c r="B18" t="s">
        <v>744</v>
      </c>
    </row>
    <row r="20" spans="2:3" ht="15">
      <c r="B20" s="10"/>
      <c r="C20" s="10"/>
    </row>
  </sheetData>
  <sheetProtection selectLockedCells="1" selectUnlockedCells="1"/>
  <mergeCells count="12">
    <mergeCell ref="B2:C2"/>
    <mergeCell ref="B3:C3"/>
    <mergeCell ref="B4:C4"/>
    <mergeCell ref="B5:C5"/>
    <mergeCell ref="B9:C9"/>
    <mergeCell ref="B10:C10"/>
    <mergeCell ref="B11:C11"/>
    <mergeCell ref="B12:C12"/>
    <mergeCell ref="B13:C13"/>
    <mergeCell ref="B14:C14"/>
    <mergeCell ref="B15:C15"/>
    <mergeCell ref="B20:C20"/>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10.7109375" style="0" customWidth="1"/>
    <col min="4" max="16384" width="8.7109375" style="0" customWidth="1"/>
  </cols>
  <sheetData>
    <row r="2" spans="1:6" ht="15">
      <c r="A2" s="1" t="s">
        <v>758</v>
      </c>
      <c r="B2" s="1"/>
      <c r="C2" s="1"/>
      <c r="D2" s="1"/>
      <c r="E2" s="1"/>
      <c r="F2" s="1"/>
    </row>
    <row r="4" spans="1:3" ht="15">
      <c r="A4" t="s">
        <v>759</v>
      </c>
      <c r="B4" s="25"/>
      <c r="C4" s="7">
        <v>-8</v>
      </c>
    </row>
    <row r="8" ht="15">
      <c r="A8" t="s">
        <v>744</v>
      </c>
    </row>
    <row r="10" spans="2:3" ht="15">
      <c r="B10" s="25"/>
      <c r="C10" t="s">
        <v>760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B6"/>
  <sheetViews>
    <sheetView workbookViewId="0" topLeftCell="A1">
      <selection activeCell="A1" sqref="A1"/>
    </sheetView>
  </sheetViews>
  <sheetFormatPr defaultColWidth="8.00390625" defaultRowHeight="15"/>
  <cols>
    <col min="1" max="1" width="19.7109375" style="0" customWidth="1"/>
    <col min="2" max="16384" width="8.7109375" style="0" customWidth="1"/>
  </cols>
  <sheetData>
    <row r="2" ht="15">
      <c r="A2" t="s">
        <v>708</v>
      </c>
    </row>
    <row r="4" spans="1:2" ht="15">
      <c r="A4" s="25"/>
      <c r="B4" s="25"/>
    </row>
    <row r="5" spans="1:2" ht="15">
      <c r="A5" s="25"/>
      <c r="B5" s="25"/>
    </row>
    <row r="6" ht="15">
      <c r="A6" t="s">
        <v>761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F42"/>
  <sheetViews>
    <sheetView workbookViewId="0" topLeftCell="A1">
      <selection activeCell="A1" sqref="A1"/>
    </sheetView>
  </sheetViews>
  <sheetFormatPr defaultColWidth="8.00390625" defaultRowHeight="15"/>
  <cols>
    <col min="1" max="1" width="11.7109375" style="0" customWidth="1"/>
    <col min="2" max="2" width="45.7109375" style="0" customWidth="1"/>
    <col min="3" max="3" width="10.7109375" style="0" customWidth="1"/>
    <col min="4" max="16384" width="8.7109375" style="0" customWidth="1"/>
  </cols>
  <sheetData>
    <row r="2" spans="1:6" ht="15">
      <c r="A2" s="1" t="s">
        <v>762</v>
      </c>
      <c r="B2" s="1"/>
      <c r="C2" s="1"/>
      <c r="D2" s="1"/>
      <c r="E2" s="1"/>
      <c r="F2" s="1"/>
    </row>
    <row r="4" spans="1:3" ht="15">
      <c r="A4" t="s">
        <v>763</v>
      </c>
      <c r="B4" t="s">
        <v>764</v>
      </c>
      <c r="C4" s="28">
        <v>2</v>
      </c>
    </row>
    <row r="5" spans="1:3" ht="15">
      <c r="A5" t="s">
        <v>765</v>
      </c>
      <c r="B5" t="s">
        <v>766</v>
      </c>
      <c r="C5" s="28">
        <v>3</v>
      </c>
    </row>
    <row r="6" spans="1:3" ht="15">
      <c r="A6" t="s">
        <v>767</v>
      </c>
      <c r="B6" t="s">
        <v>768</v>
      </c>
      <c r="C6" s="28">
        <v>4</v>
      </c>
    </row>
    <row r="7" spans="1:3" ht="15">
      <c r="A7" t="s">
        <v>769</v>
      </c>
      <c r="B7" t="s">
        <v>770</v>
      </c>
      <c r="C7" s="28">
        <v>4</v>
      </c>
    </row>
    <row r="8" spans="1:3" ht="15">
      <c r="A8" t="s">
        <v>771</v>
      </c>
      <c r="B8" t="s">
        <v>772</v>
      </c>
      <c r="C8" s="28">
        <v>6</v>
      </c>
    </row>
    <row r="9" spans="1:3" ht="15">
      <c r="A9" t="s">
        <v>773</v>
      </c>
      <c r="B9" t="s">
        <v>774</v>
      </c>
      <c r="C9" s="28">
        <v>10</v>
      </c>
    </row>
    <row r="10" spans="1:3" ht="15">
      <c r="A10" t="s">
        <v>775</v>
      </c>
      <c r="B10" t="s">
        <v>776</v>
      </c>
      <c r="C10" s="28">
        <v>12</v>
      </c>
    </row>
    <row r="11" spans="1:3" ht="15">
      <c r="A11" t="s">
        <v>777</v>
      </c>
      <c r="B11" t="s">
        <v>778</v>
      </c>
      <c r="C11" s="28">
        <v>14</v>
      </c>
    </row>
    <row r="12" spans="1:3" ht="15">
      <c r="A12" t="s">
        <v>779</v>
      </c>
      <c r="B12" t="s">
        <v>780</v>
      </c>
      <c r="C12" s="28">
        <v>14</v>
      </c>
    </row>
    <row r="13" spans="1:3" ht="15">
      <c r="A13" t="s">
        <v>781</v>
      </c>
      <c r="B13" t="s">
        <v>782</v>
      </c>
      <c r="C13" s="28">
        <v>15</v>
      </c>
    </row>
    <row r="14" spans="1:3" ht="15">
      <c r="A14" t="s">
        <v>783</v>
      </c>
      <c r="B14" t="s">
        <v>784</v>
      </c>
      <c r="C14" s="28">
        <v>16</v>
      </c>
    </row>
    <row r="15" spans="1:3" ht="15">
      <c r="A15" t="s">
        <v>785</v>
      </c>
      <c r="B15" t="s">
        <v>786</v>
      </c>
      <c r="C15" s="28">
        <v>17</v>
      </c>
    </row>
    <row r="16" spans="1:3" ht="15">
      <c r="A16" t="s">
        <v>787</v>
      </c>
      <c r="B16" t="s">
        <v>788</v>
      </c>
      <c r="C16" s="28">
        <v>19</v>
      </c>
    </row>
    <row r="17" spans="1:3" ht="15">
      <c r="A17" t="s">
        <v>789</v>
      </c>
      <c r="B17" t="s">
        <v>790</v>
      </c>
      <c r="C17" s="28">
        <v>19</v>
      </c>
    </row>
    <row r="18" spans="1:3" ht="15">
      <c r="A18" t="s">
        <v>791</v>
      </c>
      <c r="B18" t="s">
        <v>792</v>
      </c>
      <c r="C18" s="28">
        <v>20</v>
      </c>
    </row>
    <row r="19" spans="1:3" ht="15">
      <c r="A19" t="s">
        <v>793</v>
      </c>
      <c r="B19" t="s">
        <v>794</v>
      </c>
      <c r="C19" s="28">
        <v>23</v>
      </c>
    </row>
    <row r="20" spans="1:3" ht="15">
      <c r="A20" t="s">
        <v>795</v>
      </c>
      <c r="B20" t="s">
        <v>796</v>
      </c>
      <c r="C20" s="28">
        <v>23</v>
      </c>
    </row>
    <row r="21" spans="1:3" ht="15">
      <c r="A21" t="s">
        <v>797</v>
      </c>
      <c r="B21" t="s">
        <v>798</v>
      </c>
      <c r="C21" s="28">
        <v>23</v>
      </c>
    </row>
    <row r="22" spans="1:3" ht="15">
      <c r="A22" t="s">
        <v>799</v>
      </c>
      <c r="B22" t="s">
        <v>800</v>
      </c>
      <c r="C22" s="28">
        <v>24</v>
      </c>
    </row>
    <row r="23" spans="1:3" ht="15">
      <c r="A23" t="s">
        <v>801</v>
      </c>
      <c r="B23" t="s">
        <v>802</v>
      </c>
      <c r="C23" s="28">
        <v>24</v>
      </c>
    </row>
    <row r="24" spans="1:3" ht="15">
      <c r="A24" t="s">
        <v>803</v>
      </c>
      <c r="B24" t="s">
        <v>804</v>
      </c>
      <c r="C24" s="28">
        <v>25</v>
      </c>
    </row>
    <row r="25" spans="1:3" ht="15">
      <c r="A25" t="s">
        <v>805</v>
      </c>
      <c r="B25" t="s">
        <v>806</v>
      </c>
      <c r="C25" s="28">
        <v>26</v>
      </c>
    </row>
    <row r="26" spans="1:3" ht="15">
      <c r="A26" t="s">
        <v>807</v>
      </c>
      <c r="B26" t="s">
        <v>808</v>
      </c>
      <c r="C26" s="28">
        <v>26</v>
      </c>
    </row>
    <row r="27" spans="1:3" ht="15">
      <c r="A27" t="s">
        <v>809</v>
      </c>
      <c r="B27" t="s">
        <v>810</v>
      </c>
      <c r="C27" s="28">
        <v>26</v>
      </c>
    </row>
    <row r="28" spans="1:3" ht="15">
      <c r="A28" t="s">
        <v>811</v>
      </c>
      <c r="B28" t="s">
        <v>812</v>
      </c>
      <c r="C28" s="28">
        <v>26</v>
      </c>
    </row>
    <row r="29" spans="1:3" ht="15">
      <c r="A29" t="s">
        <v>813</v>
      </c>
      <c r="B29" t="s">
        <v>814</v>
      </c>
      <c r="C29" s="28">
        <v>27</v>
      </c>
    </row>
    <row r="30" spans="1:3" ht="15">
      <c r="A30" t="s">
        <v>815</v>
      </c>
      <c r="B30" t="s">
        <v>816</v>
      </c>
      <c r="C30" s="28">
        <v>27</v>
      </c>
    </row>
    <row r="31" spans="1:3" ht="15">
      <c r="A31" t="s">
        <v>817</v>
      </c>
      <c r="B31" t="s">
        <v>818</v>
      </c>
      <c r="C31" s="28">
        <v>28</v>
      </c>
    </row>
    <row r="32" spans="1:3" ht="15">
      <c r="A32" t="s">
        <v>819</v>
      </c>
      <c r="B32" t="s">
        <v>820</v>
      </c>
      <c r="C32" s="28">
        <v>28</v>
      </c>
    </row>
    <row r="33" spans="1:3" ht="15">
      <c r="A33" t="s">
        <v>821</v>
      </c>
      <c r="B33" t="s">
        <v>822</v>
      </c>
      <c r="C33" s="28">
        <v>28</v>
      </c>
    </row>
    <row r="34" spans="1:3" ht="15">
      <c r="A34" t="s">
        <v>823</v>
      </c>
      <c r="B34" t="s">
        <v>824</v>
      </c>
      <c r="C34" s="28">
        <v>30</v>
      </c>
    </row>
    <row r="35" spans="1:3" ht="15">
      <c r="A35" t="s">
        <v>825</v>
      </c>
      <c r="B35" t="s">
        <v>826</v>
      </c>
      <c r="C35" s="28">
        <v>30</v>
      </c>
    </row>
    <row r="36" spans="1:3" ht="15">
      <c r="A36" t="s">
        <v>827</v>
      </c>
      <c r="B36" t="s">
        <v>828</v>
      </c>
      <c r="C36" s="28">
        <v>30</v>
      </c>
    </row>
    <row r="37" spans="1:3" ht="15">
      <c r="A37" t="s">
        <v>829</v>
      </c>
      <c r="B37" t="s">
        <v>830</v>
      </c>
      <c r="C37" s="28">
        <v>31</v>
      </c>
    </row>
    <row r="38" spans="1:3" ht="15">
      <c r="A38" t="s">
        <v>831</v>
      </c>
      <c r="B38" t="s">
        <v>832</v>
      </c>
      <c r="C38" s="28">
        <v>31</v>
      </c>
    </row>
    <row r="39" spans="1:3" ht="15">
      <c r="A39" t="s">
        <v>833</v>
      </c>
      <c r="B39" t="s">
        <v>834</v>
      </c>
      <c r="C39" s="28">
        <v>31</v>
      </c>
    </row>
    <row r="40" spans="1:3" ht="15">
      <c r="A40" t="s">
        <v>835</v>
      </c>
      <c r="B40" t="s">
        <v>836</v>
      </c>
      <c r="C40" s="28">
        <v>31</v>
      </c>
    </row>
    <row r="41" spans="1:3" ht="15">
      <c r="A41" t="s">
        <v>837</v>
      </c>
      <c r="B41" t="s">
        <v>838</v>
      </c>
      <c r="C41" s="28">
        <v>31</v>
      </c>
    </row>
    <row r="42" spans="1:3" ht="15">
      <c r="A42" t="s">
        <v>839</v>
      </c>
      <c r="B42" t="s">
        <v>840</v>
      </c>
      <c r="C42" s="28">
        <v>32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F48"/>
  <sheetViews>
    <sheetView workbookViewId="0" topLeftCell="A1">
      <selection activeCell="A1" sqref="A1"/>
    </sheetView>
  </sheetViews>
  <sheetFormatPr defaultColWidth="8.00390625" defaultRowHeight="15"/>
  <cols>
    <col min="1" max="2" width="10.7109375" style="0" customWidth="1"/>
    <col min="3" max="3" width="31.7109375" style="0" customWidth="1"/>
    <col min="4" max="4" width="10.7109375" style="0" customWidth="1"/>
    <col min="5" max="16384" width="8.7109375" style="0" customWidth="1"/>
  </cols>
  <sheetData>
    <row r="2" spans="1:6" ht="15">
      <c r="A2" s="1" t="s">
        <v>841</v>
      </c>
      <c r="B2" s="1"/>
      <c r="C2" s="1"/>
      <c r="D2" s="1"/>
      <c r="E2" s="1"/>
      <c r="F2" s="1"/>
    </row>
    <row r="4" spans="1:4" ht="15">
      <c r="A4" s="3"/>
      <c r="B4" s="26"/>
      <c r="C4" s="26"/>
      <c r="D4" s="27" t="s">
        <v>842</v>
      </c>
    </row>
    <row r="5" spans="2:4" ht="15">
      <c r="B5" s="10"/>
      <c r="C5" s="10"/>
      <c r="D5" s="25"/>
    </row>
    <row r="6" spans="1:4" ht="15">
      <c r="A6" s="15">
        <v>1</v>
      </c>
      <c r="B6" s="10" t="s">
        <v>609</v>
      </c>
      <c r="C6" s="10"/>
      <c r="D6" s="28">
        <v>1</v>
      </c>
    </row>
    <row r="7" spans="2:4" ht="15">
      <c r="B7" s="15">
        <v>1.1</v>
      </c>
      <c r="C7" t="s">
        <v>843</v>
      </c>
      <c r="D7" s="28">
        <v>1</v>
      </c>
    </row>
    <row r="8" spans="2:4" ht="15">
      <c r="B8" s="15">
        <v>1.2</v>
      </c>
      <c r="C8" t="s">
        <v>844</v>
      </c>
      <c r="D8" s="28">
        <v>1</v>
      </c>
    </row>
    <row r="9" spans="2:4" ht="15">
      <c r="B9" s="15">
        <v>1.3</v>
      </c>
      <c r="C9" t="s">
        <v>845</v>
      </c>
      <c r="D9" s="28">
        <v>2</v>
      </c>
    </row>
    <row r="10" spans="2:4" ht="15">
      <c r="B10" s="15">
        <v>1.4</v>
      </c>
      <c r="C10" t="s">
        <v>846</v>
      </c>
      <c r="D10" s="28">
        <v>2</v>
      </c>
    </row>
    <row r="11" spans="2:4" ht="15">
      <c r="B11" s="15">
        <v>1.5</v>
      </c>
      <c r="C11" t="s">
        <v>847</v>
      </c>
      <c r="D11" s="28">
        <v>2</v>
      </c>
    </row>
    <row r="12" spans="2:4" ht="15">
      <c r="B12" s="15">
        <v>1.6</v>
      </c>
      <c r="C12" t="s">
        <v>848</v>
      </c>
      <c r="D12" s="28">
        <v>2</v>
      </c>
    </row>
    <row r="13" spans="2:4" ht="15">
      <c r="B13" s="15">
        <v>1.7000000000000002</v>
      </c>
      <c r="C13" t="s">
        <v>849</v>
      </c>
      <c r="D13" s="28">
        <v>2</v>
      </c>
    </row>
    <row r="14" spans="2:4" ht="15">
      <c r="B14" s="15">
        <v>1.8</v>
      </c>
      <c r="C14" t="s">
        <v>850</v>
      </c>
      <c r="D14" s="28">
        <v>2</v>
      </c>
    </row>
    <row r="15" spans="2:4" ht="15">
      <c r="B15" s="15">
        <v>1.9</v>
      </c>
      <c r="C15" t="s">
        <v>851</v>
      </c>
      <c r="D15" s="28">
        <v>2</v>
      </c>
    </row>
    <row r="16" spans="2:4" ht="15">
      <c r="B16" s="15">
        <v>1.1</v>
      </c>
      <c r="C16" t="s">
        <v>852</v>
      </c>
      <c r="D16" s="28">
        <v>3</v>
      </c>
    </row>
    <row r="17" spans="2:4" ht="15">
      <c r="B17" s="15">
        <v>1.11</v>
      </c>
      <c r="C17" t="s">
        <v>853</v>
      </c>
      <c r="D17" s="28">
        <v>3</v>
      </c>
    </row>
    <row r="18" spans="2:4" ht="15">
      <c r="B18" s="15">
        <v>1.12</v>
      </c>
      <c r="C18" t="s">
        <v>854</v>
      </c>
      <c r="D18" s="28">
        <v>3</v>
      </c>
    </row>
    <row r="19" spans="2:4" ht="15">
      <c r="B19" s="15">
        <v>1.13</v>
      </c>
      <c r="C19" t="s">
        <v>855</v>
      </c>
      <c r="D19" s="28">
        <v>3</v>
      </c>
    </row>
    <row r="20" spans="2:4" ht="15">
      <c r="B20" s="15">
        <v>1.1400000000000001</v>
      </c>
      <c r="C20" t="s">
        <v>856</v>
      </c>
      <c r="D20" s="28">
        <v>4</v>
      </c>
    </row>
    <row r="21" spans="2:4" ht="15">
      <c r="B21" s="15">
        <v>1.15</v>
      </c>
      <c r="C21" t="s">
        <v>857</v>
      </c>
      <c r="D21" s="28">
        <v>4</v>
      </c>
    </row>
    <row r="22" spans="2:4" ht="15">
      <c r="B22" s="15">
        <v>1.16</v>
      </c>
      <c r="C22" t="s">
        <v>858</v>
      </c>
      <c r="D22" s="28">
        <v>5</v>
      </c>
    </row>
    <row r="23" spans="2:4" ht="15">
      <c r="B23" s="15">
        <v>1.17</v>
      </c>
      <c r="C23" t="s">
        <v>859</v>
      </c>
      <c r="D23" s="28">
        <v>5</v>
      </c>
    </row>
    <row r="24" spans="2:4" ht="15">
      <c r="B24" s="15">
        <v>1.18</v>
      </c>
      <c r="C24" t="s">
        <v>860</v>
      </c>
      <c r="D24" s="28">
        <v>5</v>
      </c>
    </row>
    <row r="25" spans="2:4" ht="15">
      <c r="B25" s="15">
        <v>1.19</v>
      </c>
      <c r="C25" t="s">
        <v>861</v>
      </c>
      <c r="D25" s="28">
        <v>5</v>
      </c>
    </row>
    <row r="26" spans="2:4" ht="15">
      <c r="B26" s="15">
        <v>1.2</v>
      </c>
      <c r="C26" t="s">
        <v>862</v>
      </c>
      <c r="D26" s="28">
        <v>5</v>
      </c>
    </row>
    <row r="27" spans="2:4" ht="15">
      <c r="B27" s="15">
        <v>1.21</v>
      </c>
      <c r="C27" t="s">
        <v>863</v>
      </c>
      <c r="D27" s="28">
        <v>5</v>
      </c>
    </row>
    <row r="28" spans="2:4" ht="15">
      <c r="B28" s="15">
        <v>1.22</v>
      </c>
      <c r="C28" t="s">
        <v>864</v>
      </c>
      <c r="D28" s="28">
        <v>5</v>
      </c>
    </row>
    <row r="29" spans="2:4" ht="15">
      <c r="B29" s="15">
        <v>1.23</v>
      </c>
      <c r="C29" t="s">
        <v>865</v>
      </c>
      <c r="D29" s="28">
        <v>6</v>
      </c>
    </row>
    <row r="30" spans="2:4" ht="15">
      <c r="B30" s="15">
        <v>1.24</v>
      </c>
      <c r="C30" t="s">
        <v>866</v>
      </c>
      <c r="D30" s="28">
        <v>6</v>
      </c>
    </row>
    <row r="31" spans="2:4" ht="15">
      <c r="B31" s="15">
        <v>1.25</v>
      </c>
      <c r="C31" t="s">
        <v>867</v>
      </c>
      <c r="D31" s="28">
        <v>6</v>
      </c>
    </row>
    <row r="32" spans="2:4" ht="15">
      <c r="B32" s="15">
        <v>1.26</v>
      </c>
      <c r="C32" t="s">
        <v>868</v>
      </c>
      <c r="D32" s="28">
        <v>6</v>
      </c>
    </row>
    <row r="33" spans="2:4" ht="15">
      <c r="B33" s="15">
        <v>1.27</v>
      </c>
      <c r="C33" t="s">
        <v>869</v>
      </c>
      <c r="D33" s="28">
        <v>6</v>
      </c>
    </row>
    <row r="34" spans="2:4" ht="15">
      <c r="B34" s="15">
        <v>1.28</v>
      </c>
      <c r="C34" t="s">
        <v>870</v>
      </c>
      <c r="D34" s="28">
        <v>6</v>
      </c>
    </row>
    <row r="35" spans="2:4" ht="15">
      <c r="B35" s="15">
        <v>1.29</v>
      </c>
      <c r="C35" t="s">
        <v>871</v>
      </c>
      <c r="D35" s="28">
        <v>6</v>
      </c>
    </row>
    <row r="36" spans="2:4" ht="15">
      <c r="B36" s="15">
        <v>1.3</v>
      </c>
      <c r="C36" t="s">
        <v>872</v>
      </c>
      <c r="D36" s="28">
        <v>7</v>
      </c>
    </row>
    <row r="37" spans="2:4" ht="15">
      <c r="B37" s="15">
        <v>1.31</v>
      </c>
      <c r="C37" t="s">
        <v>873</v>
      </c>
      <c r="D37" s="28">
        <v>7</v>
      </c>
    </row>
    <row r="38" spans="2:4" ht="15">
      <c r="B38" s="15">
        <v>1.32</v>
      </c>
      <c r="C38" t="s">
        <v>874</v>
      </c>
      <c r="D38" s="28">
        <v>7</v>
      </c>
    </row>
    <row r="39" spans="2:4" ht="15">
      <c r="B39" s="15">
        <v>1.33</v>
      </c>
      <c r="C39" t="s">
        <v>875</v>
      </c>
      <c r="D39" s="28">
        <v>7</v>
      </c>
    </row>
    <row r="40" spans="2:4" ht="15">
      <c r="B40" s="15">
        <v>1.34</v>
      </c>
      <c r="C40" t="s">
        <v>876</v>
      </c>
      <c r="D40" s="28">
        <v>7</v>
      </c>
    </row>
    <row r="41" spans="2:4" ht="15">
      <c r="B41" s="15">
        <v>1.35</v>
      </c>
      <c r="C41" t="s">
        <v>877</v>
      </c>
      <c r="D41" s="28">
        <v>7</v>
      </c>
    </row>
    <row r="42" spans="2:4" ht="15">
      <c r="B42" s="15">
        <v>1.36</v>
      </c>
      <c r="C42" t="s">
        <v>878</v>
      </c>
      <c r="D42" s="28">
        <v>8</v>
      </c>
    </row>
    <row r="43" spans="2:4" ht="15">
      <c r="B43" s="15">
        <v>1.37</v>
      </c>
      <c r="C43" t="s">
        <v>879</v>
      </c>
      <c r="D43" s="28">
        <v>8</v>
      </c>
    </row>
    <row r="44" spans="2:4" ht="15">
      <c r="B44" s="15">
        <v>1.38</v>
      </c>
      <c r="C44" t="s">
        <v>880</v>
      </c>
      <c r="D44" s="28">
        <v>8</v>
      </c>
    </row>
    <row r="45" spans="2:4" ht="15">
      <c r="B45" s="15">
        <v>1.39</v>
      </c>
      <c r="C45" t="s">
        <v>881</v>
      </c>
      <c r="D45" s="28">
        <v>8</v>
      </c>
    </row>
    <row r="46" spans="2:4" ht="15">
      <c r="B46" s="15">
        <v>1.4</v>
      </c>
      <c r="C46" t="s">
        <v>882</v>
      </c>
      <c r="D46" s="28">
        <v>8</v>
      </c>
    </row>
    <row r="47" spans="2:4" ht="15">
      <c r="B47" s="15">
        <v>1.41</v>
      </c>
      <c r="C47" t="s">
        <v>883</v>
      </c>
      <c r="D47" s="28">
        <v>8</v>
      </c>
    </row>
    <row r="48" spans="2:4" ht="15">
      <c r="B48" s="15">
        <v>1.42</v>
      </c>
      <c r="C48" t="s">
        <v>884</v>
      </c>
      <c r="D48" s="28">
        <v>8</v>
      </c>
    </row>
  </sheetData>
  <sheetProtection selectLockedCells="1" selectUnlockedCells="1"/>
  <mergeCells count="4">
    <mergeCell ref="A2:F2"/>
    <mergeCell ref="B4:C4"/>
    <mergeCell ref="B5:C5"/>
    <mergeCell ref="B6:C6"/>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B2:D47"/>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38.7109375" style="0" customWidth="1"/>
    <col min="4" max="4" width="10.7109375" style="0" customWidth="1"/>
    <col min="5" max="16384" width="8.7109375" style="0" customWidth="1"/>
  </cols>
  <sheetData>
    <row r="2" spans="2:4" ht="15">
      <c r="B2" s="15">
        <v>1.43</v>
      </c>
      <c r="C2" t="s">
        <v>885</v>
      </c>
      <c r="D2" s="28">
        <v>9</v>
      </c>
    </row>
    <row r="3" spans="2:4" ht="15">
      <c r="B3" s="15">
        <v>1.44</v>
      </c>
      <c r="C3" t="s">
        <v>886</v>
      </c>
      <c r="D3" s="28">
        <v>9</v>
      </c>
    </row>
    <row r="4" spans="2:4" ht="15">
      <c r="B4" s="15">
        <v>1.45</v>
      </c>
      <c r="C4" t="s">
        <v>887</v>
      </c>
      <c r="D4" s="28">
        <v>9</v>
      </c>
    </row>
    <row r="5" spans="2:4" ht="15">
      <c r="B5" s="15">
        <v>1.46</v>
      </c>
      <c r="C5" t="s">
        <v>888</v>
      </c>
      <c r="D5" s="28">
        <v>9</v>
      </c>
    </row>
    <row r="6" spans="2:4" ht="15">
      <c r="B6" s="15">
        <v>1.47</v>
      </c>
      <c r="C6" t="s">
        <v>889</v>
      </c>
      <c r="D6" s="28">
        <v>9</v>
      </c>
    </row>
    <row r="7" spans="2:4" ht="15">
      <c r="B7" s="15">
        <v>1.48</v>
      </c>
      <c r="C7" t="s">
        <v>890</v>
      </c>
      <c r="D7" s="28">
        <v>9</v>
      </c>
    </row>
    <row r="8" spans="2:4" ht="15">
      <c r="B8" s="15">
        <v>1.49</v>
      </c>
      <c r="C8" t="s">
        <v>891</v>
      </c>
      <c r="D8" s="28">
        <v>9</v>
      </c>
    </row>
    <row r="9" spans="2:4" ht="15">
      <c r="B9" s="15">
        <v>1.5</v>
      </c>
      <c r="C9" t="s">
        <v>892</v>
      </c>
      <c r="D9" s="28">
        <v>10</v>
      </c>
    </row>
    <row r="10" spans="2:4" ht="15">
      <c r="B10" s="15">
        <v>1.51</v>
      </c>
      <c r="C10" t="s">
        <v>893</v>
      </c>
      <c r="D10" s="28">
        <v>10</v>
      </c>
    </row>
    <row r="11" spans="2:4" ht="15">
      <c r="B11" s="15">
        <v>1.52</v>
      </c>
      <c r="C11" t="s">
        <v>894</v>
      </c>
      <c r="D11" s="28">
        <v>10</v>
      </c>
    </row>
    <row r="12" spans="2:4" ht="15">
      <c r="B12" s="15">
        <v>1.53</v>
      </c>
      <c r="C12" t="s">
        <v>895</v>
      </c>
      <c r="D12" s="28">
        <v>11</v>
      </c>
    </row>
    <row r="13" spans="2:4" ht="15">
      <c r="B13" s="15">
        <v>1.54</v>
      </c>
      <c r="C13" t="s">
        <v>896</v>
      </c>
      <c r="D13" s="28">
        <v>11</v>
      </c>
    </row>
    <row r="14" spans="2:4" ht="15">
      <c r="B14" s="15">
        <v>1.55</v>
      </c>
      <c r="C14" t="s">
        <v>897</v>
      </c>
      <c r="D14" s="28">
        <v>11</v>
      </c>
    </row>
    <row r="15" spans="2:4" ht="15">
      <c r="B15" s="15">
        <v>1.56</v>
      </c>
      <c r="C15" t="s">
        <v>898</v>
      </c>
      <c r="D15" s="28">
        <v>11</v>
      </c>
    </row>
    <row r="16" spans="2:4" ht="15">
      <c r="B16" s="15">
        <v>1.57</v>
      </c>
      <c r="C16" t="s">
        <v>899</v>
      </c>
      <c r="D16" s="28">
        <v>11</v>
      </c>
    </row>
    <row r="17" spans="2:4" ht="15">
      <c r="B17" s="15">
        <v>1.58</v>
      </c>
      <c r="C17" t="s">
        <v>900</v>
      </c>
      <c r="D17" s="28">
        <v>11</v>
      </c>
    </row>
    <row r="18" spans="2:4" ht="15">
      <c r="B18" s="15">
        <v>1.59</v>
      </c>
      <c r="C18" t="s">
        <v>901</v>
      </c>
      <c r="D18" s="28">
        <v>11</v>
      </c>
    </row>
    <row r="19" spans="2:4" ht="15">
      <c r="B19" s="15">
        <v>1.6</v>
      </c>
      <c r="C19" t="s">
        <v>902</v>
      </c>
      <c r="D19" s="28">
        <v>11</v>
      </c>
    </row>
    <row r="20" spans="2:4" ht="15">
      <c r="B20" s="15">
        <v>1.61</v>
      </c>
      <c r="C20" t="s">
        <v>903</v>
      </c>
      <c r="D20" s="28">
        <v>12</v>
      </c>
    </row>
    <row r="21" spans="2:4" ht="15">
      <c r="B21" s="15">
        <v>1.62</v>
      </c>
      <c r="C21" t="s">
        <v>904</v>
      </c>
      <c r="D21" s="28">
        <v>12</v>
      </c>
    </row>
    <row r="22" spans="2:4" ht="15">
      <c r="B22" s="15">
        <v>1.63</v>
      </c>
      <c r="C22" t="s">
        <v>905</v>
      </c>
      <c r="D22" s="28">
        <v>12</v>
      </c>
    </row>
    <row r="23" spans="2:4" ht="15">
      <c r="B23" s="15">
        <v>1.64</v>
      </c>
      <c r="C23" t="s">
        <v>906</v>
      </c>
      <c r="D23" s="28">
        <v>12</v>
      </c>
    </row>
    <row r="24" spans="2:4" ht="15">
      <c r="B24" s="15">
        <v>1.65</v>
      </c>
      <c r="C24" t="s">
        <v>907</v>
      </c>
      <c r="D24" s="28">
        <v>12</v>
      </c>
    </row>
    <row r="25" spans="2:4" ht="15">
      <c r="B25" s="15">
        <v>1.66</v>
      </c>
      <c r="C25" t="s">
        <v>908</v>
      </c>
      <c r="D25" s="28">
        <v>12</v>
      </c>
    </row>
    <row r="26" spans="2:4" ht="15">
      <c r="B26" s="15">
        <v>1.67</v>
      </c>
      <c r="C26" t="s">
        <v>909</v>
      </c>
      <c r="D26" s="28">
        <v>13</v>
      </c>
    </row>
    <row r="27" spans="2:4" ht="15">
      <c r="B27" s="15">
        <v>1.6800000000000002</v>
      </c>
      <c r="C27" t="s">
        <v>910</v>
      </c>
      <c r="D27" s="28">
        <v>13</v>
      </c>
    </row>
    <row r="28" spans="2:4" ht="15">
      <c r="B28" s="15">
        <v>1.69</v>
      </c>
      <c r="C28" t="s">
        <v>911</v>
      </c>
      <c r="D28" s="28">
        <v>13</v>
      </c>
    </row>
    <row r="29" spans="2:4" ht="15">
      <c r="B29" s="15">
        <v>1.7000000000000002</v>
      </c>
      <c r="C29" t="s">
        <v>912</v>
      </c>
      <c r="D29" s="28">
        <v>13</v>
      </c>
    </row>
    <row r="30" spans="2:4" ht="15">
      <c r="B30" s="15">
        <v>1.71</v>
      </c>
      <c r="C30" t="s">
        <v>913</v>
      </c>
      <c r="D30" s="28">
        <v>13</v>
      </c>
    </row>
    <row r="31" spans="2:4" ht="15">
      <c r="B31" s="15">
        <v>1.72</v>
      </c>
      <c r="C31" t="s">
        <v>914</v>
      </c>
      <c r="D31" s="28">
        <v>13</v>
      </c>
    </row>
    <row r="32" spans="2:4" ht="15">
      <c r="B32" s="15">
        <v>1.73</v>
      </c>
      <c r="C32" t="s">
        <v>915</v>
      </c>
      <c r="D32" s="28">
        <v>13</v>
      </c>
    </row>
    <row r="33" spans="2:4" ht="15">
      <c r="B33" s="15">
        <v>1.74</v>
      </c>
      <c r="C33" t="s">
        <v>916</v>
      </c>
      <c r="D33" s="28">
        <v>14</v>
      </c>
    </row>
    <row r="34" spans="2:4" ht="15">
      <c r="B34" s="15">
        <v>1.75</v>
      </c>
      <c r="C34" t="s">
        <v>917</v>
      </c>
      <c r="D34" s="28">
        <v>14</v>
      </c>
    </row>
    <row r="35" spans="2:4" ht="15">
      <c r="B35" s="15">
        <v>1.76</v>
      </c>
      <c r="C35" t="s">
        <v>918</v>
      </c>
      <c r="D35" s="28">
        <v>14</v>
      </c>
    </row>
    <row r="36" spans="2:4" ht="15">
      <c r="B36" s="15">
        <v>1.77</v>
      </c>
      <c r="C36" t="s">
        <v>919</v>
      </c>
      <c r="D36" s="28">
        <v>14</v>
      </c>
    </row>
    <row r="37" spans="2:4" ht="15">
      <c r="B37" s="15">
        <v>1.79</v>
      </c>
      <c r="C37" t="s">
        <v>920</v>
      </c>
      <c r="D37" s="28">
        <v>15</v>
      </c>
    </row>
    <row r="38" spans="2:4" ht="15">
      <c r="B38" s="15">
        <v>1.8</v>
      </c>
      <c r="C38" t="s">
        <v>921</v>
      </c>
      <c r="D38" s="28">
        <v>15</v>
      </c>
    </row>
    <row r="39" spans="2:4" ht="15">
      <c r="B39" s="15">
        <v>1.81</v>
      </c>
      <c r="C39" t="s">
        <v>922</v>
      </c>
      <c r="D39" s="28">
        <v>15</v>
      </c>
    </row>
    <row r="40" spans="2:4" ht="15">
      <c r="B40" s="15">
        <v>1.82</v>
      </c>
      <c r="C40" t="s">
        <v>923</v>
      </c>
      <c r="D40" s="28">
        <v>17</v>
      </c>
    </row>
    <row r="41" spans="2:4" ht="15">
      <c r="B41" s="15">
        <v>1.83</v>
      </c>
      <c r="C41" t="s">
        <v>924</v>
      </c>
      <c r="D41" s="28">
        <v>17</v>
      </c>
    </row>
    <row r="42" spans="2:4" ht="15">
      <c r="B42" s="15">
        <v>1.84</v>
      </c>
      <c r="C42" t="s">
        <v>925</v>
      </c>
      <c r="D42" s="28">
        <v>17</v>
      </c>
    </row>
    <row r="43" spans="2:4" ht="15">
      <c r="B43" s="15">
        <v>1.85</v>
      </c>
      <c r="C43" t="s">
        <v>926</v>
      </c>
      <c r="D43" s="28">
        <v>17</v>
      </c>
    </row>
    <row r="44" spans="2:4" ht="15">
      <c r="B44" s="15">
        <v>1.86</v>
      </c>
      <c r="C44" t="s">
        <v>927</v>
      </c>
      <c r="D44" s="28">
        <v>17</v>
      </c>
    </row>
    <row r="45" spans="2:4" ht="15">
      <c r="B45" s="15">
        <v>1.87</v>
      </c>
      <c r="C45" t="s">
        <v>928</v>
      </c>
      <c r="D45" s="28">
        <v>17</v>
      </c>
    </row>
    <row r="46" spans="2:4" ht="15">
      <c r="B46" s="15">
        <v>1.88</v>
      </c>
      <c r="C46" t="s">
        <v>929</v>
      </c>
      <c r="D46" s="28">
        <v>18</v>
      </c>
    </row>
    <row r="47" spans="2:4" ht="15">
      <c r="B47" s="15">
        <v>1.89</v>
      </c>
      <c r="C47" t="s">
        <v>930</v>
      </c>
      <c r="D47" s="28">
        <v>18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D48"/>
  <sheetViews>
    <sheetView workbookViewId="0" topLeftCell="A1">
      <selection activeCell="A1" sqref="A1"/>
    </sheetView>
  </sheetViews>
  <sheetFormatPr defaultColWidth="8.00390625" defaultRowHeight="15"/>
  <cols>
    <col min="1" max="2" width="10.7109375" style="0" customWidth="1"/>
    <col min="3" max="3" width="64.7109375" style="0" customWidth="1"/>
    <col min="4" max="4" width="10.7109375" style="0" customWidth="1"/>
    <col min="5" max="16384" width="8.7109375" style="0" customWidth="1"/>
  </cols>
  <sheetData>
    <row r="2" spans="2:4" ht="15">
      <c r="B2" s="15">
        <v>1.9</v>
      </c>
      <c r="C2" t="s">
        <v>931</v>
      </c>
      <c r="D2" s="28">
        <v>18</v>
      </c>
    </row>
    <row r="3" spans="2:4" ht="15">
      <c r="B3" s="15">
        <v>1.91</v>
      </c>
      <c r="C3" t="s">
        <v>932</v>
      </c>
      <c r="D3" s="28">
        <v>18</v>
      </c>
    </row>
    <row r="4" spans="2:4" ht="15">
      <c r="B4" s="15">
        <v>1.92</v>
      </c>
      <c r="C4" t="s">
        <v>933</v>
      </c>
      <c r="D4" s="28">
        <v>18</v>
      </c>
    </row>
    <row r="5" spans="2:4" ht="15">
      <c r="B5" s="10"/>
      <c r="C5" s="10"/>
      <c r="D5" s="25"/>
    </row>
    <row r="6" spans="1:4" ht="15">
      <c r="A6" s="15">
        <v>2</v>
      </c>
      <c r="B6" s="10" t="s">
        <v>934</v>
      </c>
      <c r="C6" s="10"/>
      <c r="D6" s="28">
        <v>20</v>
      </c>
    </row>
    <row r="7" spans="2:4" ht="15">
      <c r="B7" s="15">
        <v>2.1</v>
      </c>
      <c r="C7" t="s">
        <v>935</v>
      </c>
      <c r="D7" s="28">
        <v>20</v>
      </c>
    </row>
    <row r="8" spans="2:4" ht="15">
      <c r="B8" s="15">
        <v>2.2</v>
      </c>
      <c r="C8" t="s">
        <v>936</v>
      </c>
      <c r="D8" s="28">
        <v>20</v>
      </c>
    </row>
    <row r="9" spans="2:4" ht="15">
      <c r="B9" s="15">
        <v>2.3</v>
      </c>
      <c r="C9" t="s">
        <v>937</v>
      </c>
      <c r="D9" s="28">
        <v>21</v>
      </c>
    </row>
    <row r="10" spans="2:4" ht="15">
      <c r="B10" s="10"/>
      <c r="C10" s="10"/>
      <c r="D10" s="25"/>
    </row>
    <row r="11" spans="1:4" ht="15">
      <c r="A11" s="15">
        <v>3</v>
      </c>
      <c r="B11" s="10" t="s">
        <v>938</v>
      </c>
      <c r="C11" s="10"/>
      <c r="D11" s="28">
        <v>21</v>
      </c>
    </row>
    <row r="12" spans="2:4" ht="15">
      <c r="B12" s="15">
        <v>3.1</v>
      </c>
      <c r="C12" t="s">
        <v>939</v>
      </c>
      <c r="D12" s="28">
        <v>21</v>
      </c>
    </row>
    <row r="13" spans="2:4" ht="15">
      <c r="B13" s="15">
        <v>3.2</v>
      </c>
      <c r="C13" t="s">
        <v>940</v>
      </c>
      <c r="D13" s="28">
        <v>21</v>
      </c>
    </row>
    <row r="14" spans="2:4" ht="15">
      <c r="B14" s="15">
        <v>3.3</v>
      </c>
      <c r="C14" t="s">
        <v>941</v>
      </c>
      <c r="D14" s="28">
        <v>21</v>
      </c>
    </row>
    <row r="15" spans="2:4" ht="15">
      <c r="B15" s="15">
        <v>3.4</v>
      </c>
      <c r="C15" t="s">
        <v>942</v>
      </c>
      <c r="D15" s="28">
        <v>22</v>
      </c>
    </row>
    <row r="16" spans="2:4" ht="15">
      <c r="B16" s="15">
        <v>3.5</v>
      </c>
      <c r="C16" t="s">
        <v>943</v>
      </c>
      <c r="D16" s="28">
        <v>22</v>
      </c>
    </row>
    <row r="17" ht="15">
      <c r="D17" s="25"/>
    </row>
    <row r="18" spans="1:4" ht="15">
      <c r="A18" s="15">
        <v>4</v>
      </c>
      <c r="B18" s="10" t="s">
        <v>944</v>
      </c>
      <c r="C18" s="10"/>
      <c r="D18" s="28">
        <v>24</v>
      </c>
    </row>
    <row r="19" spans="2:4" ht="15">
      <c r="B19" s="15">
        <v>4.1</v>
      </c>
      <c r="C19" t="s">
        <v>945</v>
      </c>
      <c r="D19" s="28">
        <v>24</v>
      </c>
    </row>
    <row r="20" spans="2:4" ht="15">
      <c r="B20" s="15">
        <v>4.2</v>
      </c>
      <c r="C20" t="s">
        <v>946</v>
      </c>
      <c r="D20" s="28">
        <v>25</v>
      </c>
    </row>
    <row r="21" ht="15">
      <c r="D21" s="25"/>
    </row>
    <row r="22" spans="1:4" ht="15">
      <c r="A22" s="15">
        <v>5</v>
      </c>
      <c r="B22" s="10" t="s">
        <v>947</v>
      </c>
      <c r="C22" s="10"/>
      <c r="D22" s="28">
        <v>26</v>
      </c>
    </row>
    <row r="23" spans="2:4" ht="15">
      <c r="B23" s="15">
        <v>5.1</v>
      </c>
      <c r="C23" t="s">
        <v>948</v>
      </c>
      <c r="D23" s="28">
        <v>26</v>
      </c>
    </row>
    <row r="24" spans="2:4" ht="15">
      <c r="B24" s="15">
        <v>5.2</v>
      </c>
      <c r="C24" t="s">
        <v>949</v>
      </c>
      <c r="D24" s="28">
        <v>30</v>
      </c>
    </row>
    <row r="25" spans="2:4" ht="15">
      <c r="B25" s="10"/>
      <c r="C25" s="10"/>
      <c r="D25" s="25"/>
    </row>
    <row r="26" spans="1:4" ht="15">
      <c r="A26" s="15">
        <v>6</v>
      </c>
      <c r="B26" s="10" t="s">
        <v>950</v>
      </c>
      <c r="C26" s="10"/>
      <c r="D26" s="28">
        <v>31</v>
      </c>
    </row>
    <row r="27" ht="15">
      <c r="D27" s="25"/>
    </row>
    <row r="28" spans="1:4" ht="15">
      <c r="A28" s="15">
        <v>7</v>
      </c>
      <c r="B28" s="10" t="s">
        <v>951</v>
      </c>
      <c r="C28" s="10"/>
      <c r="D28" s="28">
        <v>31</v>
      </c>
    </row>
    <row r="29" spans="2:4" ht="15">
      <c r="B29" s="15">
        <v>7.1</v>
      </c>
      <c r="C29" t="s">
        <v>952</v>
      </c>
      <c r="D29" s="28">
        <v>31</v>
      </c>
    </row>
    <row r="30" spans="2:4" ht="15">
      <c r="B30" s="15">
        <v>7.2</v>
      </c>
      <c r="C30" t="s">
        <v>953</v>
      </c>
      <c r="D30" s="28">
        <v>31</v>
      </c>
    </row>
    <row r="31" spans="2:4" ht="15">
      <c r="B31" s="15">
        <v>7.3</v>
      </c>
      <c r="C31" t="s">
        <v>954</v>
      </c>
      <c r="D31" s="28">
        <v>31</v>
      </c>
    </row>
    <row r="32" spans="2:4" ht="15">
      <c r="B32" s="15">
        <v>7.4</v>
      </c>
      <c r="C32" t="s">
        <v>955</v>
      </c>
      <c r="D32" s="28">
        <v>32</v>
      </c>
    </row>
    <row r="33" spans="2:4" ht="15">
      <c r="B33" s="15">
        <v>7.5</v>
      </c>
      <c r="C33" t="s">
        <v>956</v>
      </c>
      <c r="D33" s="28">
        <v>34</v>
      </c>
    </row>
    <row r="34" spans="2:4" ht="15">
      <c r="B34" s="15">
        <v>7.6</v>
      </c>
      <c r="C34" t="s">
        <v>957</v>
      </c>
      <c r="D34" s="28">
        <v>34</v>
      </c>
    </row>
    <row r="35" spans="2:4" ht="15">
      <c r="B35" s="15">
        <v>7.7</v>
      </c>
      <c r="C35" t="s">
        <v>958</v>
      </c>
      <c r="D35" s="28">
        <v>35</v>
      </c>
    </row>
    <row r="36" spans="2:4" ht="15">
      <c r="B36" s="15">
        <v>7.8</v>
      </c>
      <c r="C36" t="s">
        <v>959</v>
      </c>
      <c r="D36" s="28">
        <v>36</v>
      </c>
    </row>
    <row r="37" spans="2:4" ht="15">
      <c r="B37" s="15">
        <v>7.9</v>
      </c>
      <c r="C37" t="s">
        <v>960</v>
      </c>
      <c r="D37" s="28">
        <v>36</v>
      </c>
    </row>
    <row r="38" spans="2:4" ht="15">
      <c r="B38" s="15">
        <v>7.1</v>
      </c>
      <c r="C38" t="s">
        <v>961</v>
      </c>
      <c r="D38" s="28">
        <v>37</v>
      </c>
    </row>
    <row r="39" spans="2:4" ht="15">
      <c r="B39" s="15">
        <v>7.11</v>
      </c>
      <c r="C39" t="s">
        <v>962</v>
      </c>
      <c r="D39" s="28">
        <v>37</v>
      </c>
    </row>
    <row r="40" spans="2:4" ht="15">
      <c r="B40" s="15">
        <v>7.12</v>
      </c>
      <c r="C40" t="s">
        <v>963</v>
      </c>
      <c r="D40" s="28">
        <v>38</v>
      </c>
    </row>
    <row r="41" spans="2:4" ht="15">
      <c r="B41" s="15">
        <v>7.13</v>
      </c>
      <c r="C41" t="s">
        <v>964</v>
      </c>
      <c r="D41" s="28">
        <v>38</v>
      </c>
    </row>
    <row r="42" spans="2:4" ht="15">
      <c r="B42" s="15">
        <v>7.14</v>
      </c>
      <c r="C42" t="s">
        <v>965</v>
      </c>
      <c r="D42" s="28">
        <v>38</v>
      </c>
    </row>
    <row r="43" spans="2:4" ht="15">
      <c r="B43" s="15">
        <v>7.15</v>
      </c>
      <c r="C43" t="s">
        <v>851</v>
      </c>
      <c r="D43" s="28">
        <v>39</v>
      </c>
    </row>
    <row r="44" ht="15">
      <c r="D44" s="25"/>
    </row>
    <row r="45" spans="1:4" ht="15">
      <c r="A45" s="15">
        <v>8</v>
      </c>
      <c r="B45" s="10" t="s">
        <v>966</v>
      </c>
      <c r="C45" s="10"/>
      <c r="D45" s="28">
        <v>39</v>
      </c>
    </row>
    <row r="46" spans="2:4" ht="15">
      <c r="B46" s="15">
        <v>8.1</v>
      </c>
      <c r="C46" t="s">
        <v>967</v>
      </c>
      <c r="D46" s="28">
        <v>39</v>
      </c>
    </row>
    <row r="47" spans="2:4" ht="15">
      <c r="B47" s="15">
        <v>8.2</v>
      </c>
      <c r="C47" t="s">
        <v>968</v>
      </c>
      <c r="D47" s="28">
        <v>39</v>
      </c>
    </row>
    <row r="48" spans="2:4" ht="15">
      <c r="B48" s="15">
        <v>8.3</v>
      </c>
      <c r="C48" t="s">
        <v>969</v>
      </c>
      <c r="D48" s="28">
        <v>40</v>
      </c>
    </row>
  </sheetData>
  <sheetProtection selectLockedCells="1" selectUnlockedCells="1"/>
  <mergeCells count="10">
    <mergeCell ref="B5:C5"/>
    <mergeCell ref="B6:C6"/>
    <mergeCell ref="B10:C10"/>
    <mergeCell ref="B11:C11"/>
    <mergeCell ref="B18:C18"/>
    <mergeCell ref="B22:C22"/>
    <mergeCell ref="B25:C25"/>
    <mergeCell ref="B26:C26"/>
    <mergeCell ref="B28:C28"/>
    <mergeCell ref="B45:C45"/>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D48"/>
  <sheetViews>
    <sheetView workbookViewId="0" topLeftCell="A1">
      <selection activeCell="A1" sqref="A1"/>
    </sheetView>
  </sheetViews>
  <sheetFormatPr defaultColWidth="8.00390625" defaultRowHeight="15"/>
  <cols>
    <col min="1" max="2" width="10.7109375" style="0" customWidth="1"/>
    <col min="3" max="3" width="54.7109375" style="0" customWidth="1"/>
    <col min="4" max="4" width="10.7109375" style="0" customWidth="1"/>
    <col min="5" max="16384" width="8.7109375" style="0" customWidth="1"/>
  </cols>
  <sheetData>
    <row r="2" spans="1:4" ht="15">
      <c r="A2" s="15">
        <v>9</v>
      </c>
      <c r="B2" s="10" t="s">
        <v>970</v>
      </c>
      <c r="C2" s="10"/>
      <c r="D2" s="28">
        <v>40</v>
      </c>
    </row>
    <row r="3" spans="2:4" ht="15">
      <c r="B3" s="15">
        <v>9.1</v>
      </c>
      <c r="C3" t="s">
        <v>971</v>
      </c>
      <c r="D3" s="28">
        <v>40</v>
      </c>
    </row>
    <row r="4" spans="2:4" ht="15">
      <c r="B4" s="15">
        <v>9.2</v>
      </c>
      <c r="C4" t="s">
        <v>972</v>
      </c>
      <c r="D4" s="28">
        <v>40</v>
      </c>
    </row>
    <row r="5" ht="15">
      <c r="D5" s="25"/>
    </row>
    <row r="6" spans="1:4" ht="15">
      <c r="A6" s="15">
        <v>10</v>
      </c>
      <c r="B6" s="10" t="s">
        <v>973</v>
      </c>
      <c r="C6" s="10"/>
      <c r="D6" s="28">
        <v>41</v>
      </c>
    </row>
    <row r="7" ht="15">
      <c r="D7" s="25"/>
    </row>
    <row r="8" spans="1:4" ht="15">
      <c r="A8" s="15">
        <v>11</v>
      </c>
      <c r="B8" s="10" t="s">
        <v>974</v>
      </c>
      <c r="C8" s="10"/>
      <c r="D8" s="28">
        <v>41</v>
      </c>
    </row>
    <row r="9" spans="2:4" ht="15">
      <c r="B9" s="15">
        <v>11.1</v>
      </c>
      <c r="C9" t="s">
        <v>975</v>
      </c>
      <c r="D9" s="28">
        <v>41</v>
      </c>
    </row>
    <row r="10" spans="2:4" ht="15">
      <c r="B10" s="15">
        <v>11.2</v>
      </c>
      <c r="C10" t="s">
        <v>976</v>
      </c>
      <c r="D10" s="28">
        <v>41</v>
      </c>
    </row>
    <row r="11" spans="2:4" ht="15">
      <c r="B11" s="15">
        <v>11.3</v>
      </c>
      <c r="C11" t="s">
        <v>977</v>
      </c>
      <c r="D11" s="28">
        <v>42</v>
      </c>
    </row>
    <row r="12" spans="2:4" ht="15">
      <c r="B12" s="15">
        <v>11.4</v>
      </c>
      <c r="C12" t="s">
        <v>978</v>
      </c>
      <c r="D12" s="28">
        <v>43</v>
      </c>
    </row>
    <row r="13" spans="2:4" ht="15">
      <c r="B13" s="15">
        <v>11.5</v>
      </c>
      <c r="C13" t="s">
        <v>979</v>
      </c>
      <c r="D13" s="28">
        <v>44</v>
      </c>
    </row>
    <row r="14" spans="2:4" ht="15">
      <c r="B14" s="15">
        <v>11.6</v>
      </c>
      <c r="C14" t="s">
        <v>980</v>
      </c>
      <c r="D14" s="28">
        <v>46</v>
      </c>
    </row>
    <row r="15" spans="2:4" ht="15">
      <c r="B15" s="15">
        <v>11.7</v>
      </c>
      <c r="C15" t="s">
        <v>981</v>
      </c>
      <c r="D15" s="28">
        <v>46</v>
      </c>
    </row>
    <row r="16" ht="15">
      <c r="D16" s="25"/>
    </row>
    <row r="17" spans="1:4" ht="15">
      <c r="A17" s="15">
        <v>12</v>
      </c>
      <c r="B17" s="10" t="s">
        <v>982</v>
      </c>
      <c r="C17" s="10"/>
      <c r="D17" s="28">
        <v>47</v>
      </c>
    </row>
    <row r="18" spans="2:4" ht="15">
      <c r="B18" s="15">
        <v>12.1</v>
      </c>
      <c r="C18" t="s">
        <v>983</v>
      </c>
      <c r="D18" s="28">
        <v>47</v>
      </c>
    </row>
    <row r="19" spans="2:4" ht="15">
      <c r="B19" s="15">
        <v>12.2</v>
      </c>
      <c r="C19" t="s">
        <v>984</v>
      </c>
      <c r="D19" s="28">
        <v>47</v>
      </c>
    </row>
    <row r="20" spans="2:4" ht="15">
      <c r="B20" s="15">
        <v>12.3</v>
      </c>
      <c r="C20" t="s">
        <v>985</v>
      </c>
      <c r="D20" s="28">
        <v>47</v>
      </c>
    </row>
    <row r="21" spans="2:4" ht="15">
      <c r="B21" s="15">
        <v>12.4</v>
      </c>
      <c r="C21" t="s">
        <v>986</v>
      </c>
      <c r="D21" s="28">
        <v>47</v>
      </c>
    </row>
    <row r="22" spans="2:4" ht="15">
      <c r="B22" s="15">
        <v>12.5</v>
      </c>
      <c r="C22" t="s">
        <v>987</v>
      </c>
      <c r="D22" s="28">
        <v>47</v>
      </c>
    </row>
    <row r="23" ht="15">
      <c r="D23" s="25"/>
    </row>
    <row r="24" spans="1:4" ht="15">
      <c r="A24" s="15">
        <v>13</v>
      </c>
      <c r="B24" s="10" t="s">
        <v>988</v>
      </c>
      <c r="C24" s="10"/>
      <c r="D24" s="28">
        <v>48</v>
      </c>
    </row>
    <row r="25" ht="15">
      <c r="D25" s="25"/>
    </row>
    <row r="26" spans="1:4" ht="15">
      <c r="A26" s="15">
        <v>14</v>
      </c>
      <c r="B26" s="10" t="s">
        <v>989</v>
      </c>
      <c r="C26" s="10"/>
      <c r="D26" s="28">
        <v>48</v>
      </c>
    </row>
    <row r="27" spans="2:4" ht="15">
      <c r="B27" s="15">
        <v>14.1</v>
      </c>
      <c r="C27" t="s">
        <v>990</v>
      </c>
      <c r="D27" s="28">
        <v>48</v>
      </c>
    </row>
    <row r="28" spans="2:4" ht="15">
      <c r="B28" s="15">
        <v>14.2</v>
      </c>
      <c r="C28" t="s">
        <v>991</v>
      </c>
      <c r="D28" s="28">
        <v>49</v>
      </c>
    </row>
    <row r="29" spans="2:4" ht="15">
      <c r="B29" s="15">
        <v>14.3</v>
      </c>
      <c r="C29" t="s">
        <v>992</v>
      </c>
      <c r="D29" s="28">
        <v>49</v>
      </c>
    </row>
    <row r="30" ht="15">
      <c r="D30" s="25"/>
    </row>
    <row r="31" spans="1:4" ht="15">
      <c r="A31" s="15">
        <v>15</v>
      </c>
      <c r="B31" s="10" t="s">
        <v>993</v>
      </c>
      <c r="C31" s="10"/>
      <c r="D31" s="28">
        <v>49</v>
      </c>
    </row>
    <row r="32" spans="2:4" ht="15">
      <c r="B32" s="15">
        <v>15.1</v>
      </c>
      <c r="C32" t="s">
        <v>994</v>
      </c>
      <c r="D32" s="28">
        <v>49</v>
      </c>
    </row>
    <row r="33" spans="2:4" ht="15">
      <c r="B33" s="15">
        <v>15.2</v>
      </c>
      <c r="C33" t="s">
        <v>995</v>
      </c>
      <c r="D33" s="28">
        <v>50</v>
      </c>
    </row>
    <row r="34" spans="2:4" ht="15">
      <c r="B34" s="15">
        <v>15.3</v>
      </c>
      <c r="C34" t="s">
        <v>996</v>
      </c>
      <c r="D34" s="28">
        <v>50</v>
      </c>
    </row>
    <row r="35" spans="2:4" ht="15">
      <c r="B35" s="15">
        <v>15.4</v>
      </c>
      <c r="C35" t="s">
        <v>997</v>
      </c>
      <c r="D35" s="28">
        <v>50</v>
      </c>
    </row>
    <row r="36" spans="2:4" ht="15">
      <c r="B36" s="15">
        <v>15.5</v>
      </c>
      <c r="C36" t="s">
        <v>998</v>
      </c>
      <c r="D36" s="28">
        <v>51</v>
      </c>
    </row>
    <row r="37" spans="2:4" ht="15">
      <c r="B37" s="15">
        <v>15.6</v>
      </c>
      <c r="C37" t="s">
        <v>999</v>
      </c>
      <c r="D37" s="28">
        <v>51</v>
      </c>
    </row>
    <row r="38" spans="2:4" ht="15">
      <c r="B38" s="15">
        <v>15.7</v>
      </c>
      <c r="C38" t="s">
        <v>1000</v>
      </c>
      <c r="D38" s="28">
        <v>51</v>
      </c>
    </row>
    <row r="39" spans="2:4" ht="15">
      <c r="B39" s="15">
        <v>15.8</v>
      </c>
      <c r="C39" t="s">
        <v>1001</v>
      </c>
      <c r="D39" s="28">
        <v>51</v>
      </c>
    </row>
    <row r="40" spans="2:4" ht="15">
      <c r="B40" s="15">
        <v>15.9</v>
      </c>
      <c r="C40" t="s">
        <v>1002</v>
      </c>
      <c r="D40" s="28">
        <v>53</v>
      </c>
    </row>
    <row r="41" spans="2:4" ht="15">
      <c r="B41" s="15">
        <v>15.1</v>
      </c>
      <c r="C41" t="s">
        <v>1003</v>
      </c>
      <c r="D41" s="28">
        <v>53</v>
      </c>
    </row>
    <row r="42" spans="2:4" ht="15">
      <c r="B42" s="15">
        <v>15.11</v>
      </c>
      <c r="C42" t="s">
        <v>1004</v>
      </c>
      <c r="D42" s="28">
        <v>54</v>
      </c>
    </row>
    <row r="43" spans="2:4" ht="15">
      <c r="B43" s="15">
        <v>15.12</v>
      </c>
      <c r="C43" t="s">
        <v>1005</v>
      </c>
      <c r="D43" s="28">
        <v>54</v>
      </c>
    </row>
    <row r="44" ht="15">
      <c r="D44" s="25"/>
    </row>
    <row r="45" spans="1:4" ht="15">
      <c r="A45" s="15">
        <v>16</v>
      </c>
      <c r="B45" s="10" t="s">
        <v>1006</v>
      </c>
      <c r="C45" s="10"/>
      <c r="D45" s="28">
        <v>55</v>
      </c>
    </row>
    <row r="46" spans="2:4" ht="15">
      <c r="B46" s="15">
        <v>16.1</v>
      </c>
      <c r="C46" t="s">
        <v>1007</v>
      </c>
      <c r="D46" s="28">
        <v>55</v>
      </c>
    </row>
    <row r="47" spans="2:4" ht="15">
      <c r="B47" s="15">
        <v>16.2</v>
      </c>
      <c r="C47" t="s">
        <v>1008</v>
      </c>
      <c r="D47" s="28">
        <v>56</v>
      </c>
    </row>
    <row r="48" spans="2:4" ht="15">
      <c r="B48" s="15">
        <v>16.3</v>
      </c>
      <c r="C48" t="s">
        <v>1009</v>
      </c>
      <c r="D48" s="28">
        <v>57</v>
      </c>
    </row>
  </sheetData>
  <sheetProtection selectLockedCells="1" selectUnlockedCells="1"/>
  <mergeCells count="8">
    <mergeCell ref="B2:C2"/>
    <mergeCell ref="B6:C6"/>
    <mergeCell ref="B8:C8"/>
    <mergeCell ref="B17:C17"/>
    <mergeCell ref="B24:C24"/>
    <mergeCell ref="B26:C26"/>
    <mergeCell ref="B31:C31"/>
    <mergeCell ref="B45:C45"/>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N8"/>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16384" width="8.7109375" style="0" customWidth="1"/>
  </cols>
  <sheetData>
    <row r="3" spans="1:13" ht="15">
      <c r="A3" s="2"/>
      <c r="B3" s="2"/>
      <c r="C3" s="2"/>
      <c r="D3" s="2"/>
      <c r="E3" s="2"/>
      <c r="F3" s="2"/>
      <c r="G3" s="2"/>
      <c r="H3" s="2"/>
      <c r="I3" s="2"/>
      <c r="J3" s="2"/>
      <c r="K3" s="2"/>
      <c r="L3" s="2"/>
      <c r="M3" s="2"/>
    </row>
    <row r="4" spans="1:14" ht="39.75" customHeight="1">
      <c r="A4" s="9" t="s">
        <v>74</v>
      </c>
      <c r="B4" s="3"/>
      <c r="C4" s="4" t="s">
        <v>75</v>
      </c>
      <c r="D4" s="4"/>
      <c r="E4" s="3"/>
      <c r="F4" s="4" t="s">
        <v>76</v>
      </c>
      <c r="G4" s="4"/>
      <c r="H4" s="3"/>
      <c r="I4" s="4" t="s">
        <v>77</v>
      </c>
      <c r="J4" s="4"/>
      <c r="K4" s="3"/>
      <c r="L4" s="4" t="s">
        <v>78</v>
      </c>
      <c r="M4" s="4"/>
      <c r="N4" s="3"/>
    </row>
    <row r="5" spans="1:13" ht="15">
      <c r="A5" s="2"/>
      <c r="B5" s="2"/>
      <c r="C5" s="2"/>
      <c r="D5" s="2"/>
      <c r="E5" s="2"/>
      <c r="F5" s="2"/>
      <c r="G5" s="2"/>
      <c r="H5" s="2"/>
      <c r="I5" s="2"/>
      <c r="J5" s="2"/>
      <c r="K5" s="2"/>
      <c r="L5" s="2"/>
      <c r="M5" s="2"/>
    </row>
    <row r="6" spans="1:13" ht="15">
      <c r="A6" t="s">
        <v>79</v>
      </c>
      <c r="D6" s="6">
        <v>8123</v>
      </c>
      <c r="F6" s="8">
        <v>490.8</v>
      </c>
      <c r="G6" s="8"/>
      <c r="I6" s="8">
        <v>490.8</v>
      </c>
      <c r="J6" s="8"/>
      <c r="L6" s="8">
        <v>364.8</v>
      </c>
      <c r="M6" s="8"/>
    </row>
    <row r="7" spans="1:13" ht="15">
      <c r="A7" t="s">
        <v>80</v>
      </c>
      <c r="D7" s="6">
        <v>5715</v>
      </c>
      <c r="F7" s="8">
        <v>218.4</v>
      </c>
      <c r="G7" s="8"/>
      <c r="I7" s="8">
        <v>218.4</v>
      </c>
      <c r="J7" s="8"/>
      <c r="L7" s="8">
        <v>160.8</v>
      </c>
      <c r="M7" s="8"/>
    </row>
    <row r="8" spans="1:13" ht="15">
      <c r="A8" s="2"/>
      <c r="B8" s="2"/>
      <c r="C8" s="2"/>
      <c r="D8" s="2"/>
      <c r="E8" s="2"/>
      <c r="F8" s="2"/>
      <c r="G8" s="2"/>
      <c r="H8" s="2"/>
      <c r="I8" s="2"/>
      <c r="J8" s="2"/>
      <c r="K8" s="2"/>
      <c r="L8" s="2"/>
      <c r="M8" s="2"/>
    </row>
  </sheetData>
  <sheetProtection selectLockedCells="1" selectUnlockedCells="1"/>
  <mergeCells count="13">
    <mergeCell ref="A3:M3"/>
    <mergeCell ref="C4:D4"/>
    <mergeCell ref="F4:G4"/>
    <mergeCell ref="I4:J4"/>
    <mergeCell ref="L4:M4"/>
    <mergeCell ref="A5:M5"/>
    <mergeCell ref="F6:G6"/>
    <mergeCell ref="I6:J6"/>
    <mergeCell ref="L6:M6"/>
    <mergeCell ref="F7:G7"/>
    <mergeCell ref="I7:J7"/>
    <mergeCell ref="L7:M7"/>
    <mergeCell ref="A8:M8"/>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D43"/>
  <sheetViews>
    <sheetView workbookViewId="0" topLeftCell="A1">
      <selection activeCell="A1" sqref="A1"/>
    </sheetView>
  </sheetViews>
  <sheetFormatPr defaultColWidth="8.00390625" defaultRowHeight="15"/>
  <cols>
    <col min="1" max="2" width="10.7109375" style="0" customWidth="1"/>
    <col min="3" max="3" width="70.7109375" style="0" customWidth="1"/>
    <col min="4" max="4" width="10.7109375" style="0" customWidth="1"/>
    <col min="5" max="16384" width="8.7109375" style="0" customWidth="1"/>
  </cols>
  <sheetData>
    <row r="2" spans="1:4" ht="15">
      <c r="A2" s="15">
        <v>17</v>
      </c>
      <c r="B2" s="10" t="s">
        <v>626</v>
      </c>
      <c r="C2" s="10"/>
      <c r="D2" s="28">
        <v>57</v>
      </c>
    </row>
    <row r="3" spans="2:4" ht="15">
      <c r="B3" s="15">
        <v>17.1</v>
      </c>
      <c r="C3" t="s">
        <v>1010</v>
      </c>
      <c r="D3" s="28">
        <v>57</v>
      </c>
    </row>
    <row r="4" spans="2:4" ht="15">
      <c r="B4" s="15">
        <v>17.2</v>
      </c>
      <c r="C4" t="s">
        <v>1011</v>
      </c>
      <c r="D4" s="28">
        <v>57</v>
      </c>
    </row>
    <row r="5" spans="2:4" ht="15">
      <c r="B5" s="15">
        <v>17.3</v>
      </c>
      <c r="C5" t="s">
        <v>1012</v>
      </c>
      <c r="D5" s="28">
        <v>58</v>
      </c>
    </row>
    <row r="6" ht="15">
      <c r="D6" s="25"/>
    </row>
    <row r="7" spans="1:4" ht="15">
      <c r="A7" s="15">
        <v>18</v>
      </c>
      <c r="B7" s="10" t="s">
        <v>1013</v>
      </c>
      <c r="C7" s="10"/>
      <c r="D7" s="28">
        <v>58</v>
      </c>
    </row>
    <row r="8" ht="15">
      <c r="D8" s="25"/>
    </row>
    <row r="9" spans="1:4" ht="15">
      <c r="A9" s="15">
        <v>19</v>
      </c>
      <c r="B9" s="10" t="s">
        <v>1014</v>
      </c>
      <c r="C9" s="10"/>
      <c r="D9" s="28">
        <v>59</v>
      </c>
    </row>
    <row r="10" spans="2:4" ht="15">
      <c r="B10" s="15">
        <v>19.1</v>
      </c>
      <c r="C10" t="s">
        <v>1015</v>
      </c>
      <c r="D10" s="28">
        <v>59</v>
      </c>
    </row>
    <row r="11" spans="2:4" ht="15">
      <c r="B11" s="15">
        <v>19.2</v>
      </c>
      <c r="C11" t="s">
        <v>1016</v>
      </c>
      <c r="D11" s="28">
        <v>59</v>
      </c>
    </row>
    <row r="12" spans="2:4" ht="15">
      <c r="B12" s="15">
        <v>19.3</v>
      </c>
      <c r="C12" t="s">
        <v>1017</v>
      </c>
      <c r="D12" s="28">
        <v>59</v>
      </c>
    </row>
    <row r="13" spans="2:4" ht="15">
      <c r="B13" s="15">
        <v>19.4</v>
      </c>
      <c r="C13" t="s">
        <v>1018</v>
      </c>
      <c r="D13" s="28">
        <v>59</v>
      </c>
    </row>
    <row r="14" spans="2:4" ht="15">
      <c r="B14" s="15">
        <v>19.5</v>
      </c>
      <c r="C14" t="s">
        <v>1019</v>
      </c>
      <c r="D14" s="28">
        <v>60</v>
      </c>
    </row>
    <row r="15" spans="2:4" ht="15">
      <c r="B15" s="15">
        <v>19.6</v>
      </c>
      <c r="C15" t="s">
        <v>1020</v>
      </c>
      <c r="D15" s="28">
        <v>61</v>
      </c>
    </row>
    <row r="16" spans="2:4" ht="15">
      <c r="B16" s="15">
        <v>19.7</v>
      </c>
      <c r="C16" t="s">
        <v>1021</v>
      </c>
      <c r="D16" s="28">
        <v>62</v>
      </c>
    </row>
    <row r="17" ht="15">
      <c r="D17" s="25"/>
    </row>
    <row r="18" spans="1:4" ht="15">
      <c r="A18" s="15">
        <v>20</v>
      </c>
      <c r="B18" s="10" t="s">
        <v>1022</v>
      </c>
      <c r="C18" s="10"/>
      <c r="D18" s="28">
        <v>62</v>
      </c>
    </row>
    <row r="19" spans="2:4" ht="15">
      <c r="B19" s="15">
        <v>20.1</v>
      </c>
      <c r="C19" t="s">
        <v>1023</v>
      </c>
      <c r="D19" s="28">
        <v>62</v>
      </c>
    </row>
    <row r="20" spans="2:4" ht="15">
      <c r="B20" s="15">
        <v>20.2</v>
      </c>
      <c r="C20" t="s">
        <v>1024</v>
      </c>
      <c r="D20" s="28">
        <v>62</v>
      </c>
    </row>
    <row r="21" spans="2:4" ht="15">
      <c r="B21" s="15">
        <v>20.3</v>
      </c>
      <c r="C21" t="s">
        <v>652</v>
      </c>
      <c r="D21" s="28">
        <v>62</v>
      </c>
    </row>
    <row r="22" spans="2:4" ht="15">
      <c r="B22" s="15">
        <v>20.4</v>
      </c>
      <c r="C22" t="s">
        <v>1025</v>
      </c>
      <c r="D22" s="28">
        <v>64</v>
      </c>
    </row>
    <row r="23" spans="2:4" ht="15">
      <c r="B23" s="15">
        <v>20.5</v>
      </c>
      <c r="C23" t="s">
        <v>1026</v>
      </c>
      <c r="D23" s="28">
        <v>68</v>
      </c>
    </row>
    <row r="24" ht="15">
      <c r="D24" s="25"/>
    </row>
    <row r="25" spans="1:4" ht="15">
      <c r="A25" s="15">
        <v>21</v>
      </c>
      <c r="B25" s="10" t="s">
        <v>1027</v>
      </c>
      <c r="C25" s="10"/>
      <c r="D25" s="28">
        <v>68</v>
      </c>
    </row>
    <row r="26" ht="15">
      <c r="D26" s="25"/>
    </row>
    <row r="27" spans="1:4" ht="15">
      <c r="A27" s="15">
        <v>22</v>
      </c>
      <c r="B27" s="10" t="s">
        <v>660</v>
      </c>
      <c r="C27" s="10"/>
      <c r="D27" s="28">
        <v>68</v>
      </c>
    </row>
    <row r="28" spans="2:4" ht="15">
      <c r="B28" s="15">
        <v>22.1</v>
      </c>
      <c r="C28" t="s">
        <v>878</v>
      </c>
      <c r="D28" s="28">
        <v>68</v>
      </c>
    </row>
    <row r="29" spans="2:4" ht="15">
      <c r="B29" s="15">
        <v>22.2</v>
      </c>
      <c r="C29" t="s">
        <v>1028</v>
      </c>
      <c r="D29" s="28">
        <v>69</v>
      </c>
    </row>
    <row r="30" spans="2:4" ht="15">
      <c r="B30" s="15">
        <v>22.3</v>
      </c>
      <c r="C30" t="s">
        <v>1029</v>
      </c>
      <c r="D30" s="28">
        <v>69</v>
      </c>
    </row>
    <row r="31" spans="2:4" ht="15">
      <c r="B31" s="15">
        <v>22.4</v>
      </c>
      <c r="C31" t="s">
        <v>1030</v>
      </c>
      <c r="D31" s="28">
        <v>70</v>
      </c>
    </row>
    <row r="32" spans="2:4" ht="15">
      <c r="B32" s="15">
        <v>22.5</v>
      </c>
      <c r="C32" t="s">
        <v>664</v>
      </c>
      <c r="D32" s="28">
        <v>70</v>
      </c>
    </row>
    <row r="33" spans="2:4" ht="15">
      <c r="B33" s="15">
        <v>22.6</v>
      </c>
      <c r="C33" t="s">
        <v>1031</v>
      </c>
      <c r="D33" s="28">
        <v>70</v>
      </c>
    </row>
    <row r="34" spans="2:4" ht="15">
      <c r="B34" s="15">
        <v>22.7</v>
      </c>
      <c r="C34" t="s">
        <v>1032</v>
      </c>
      <c r="D34" s="28">
        <v>70</v>
      </c>
    </row>
    <row r="35" spans="2:4" ht="15">
      <c r="B35" s="15">
        <v>22.8</v>
      </c>
      <c r="C35" t="s">
        <v>1033</v>
      </c>
      <c r="D35" s="28">
        <v>71</v>
      </c>
    </row>
    <row r="36" spans="2:4" ht="15">
      <c r="B36" s="15">
        <v>22.9</v>
      </c>
      <c r="C36" t="s">
        <v>1034</v>
      </c>
      <c r="D36" s="28">
        <v>71</v>
      </c>
    </row>
    <row r="37" spans="2:4" ht="15">
      <c r="B37" s="15">
        <v>22.1</v>
      </c>
      <c r="C37" t="s">
        <v>1035</v>
      </c>
      <c r="D37" s="28">
        <v>71</v>
      </c>
    </row>
    <row r="38" spans="2:4" ht="15">
      <c r="B38" s="15">
        <v>22.11</v>
      </c>
      <c r="C38" t="s">
        <v>1036</v>
      </c>
      <c r="D38" s="28">
        <v>71</v>
      </c>
    </row>
    <row r="39" spans="2:4" ht="15">
      <c r="B39" s="15">
        <v>22.12</v>
      </c>
      <c r="C39" t="s">
        <v>1037</v>
      </c>
      <c r="D39" s="28">
        <v>72</v>
      </c>
    </row>
    <row r="40" spans="2:4" ht="15">
      <c r="B40" s="15">
        <v>22.13</v>
      </c>
      <c r="C40" t="s">
        <v>1038</v>
      </c>
      <c r="D40" s="28">
        <v>72</v>
      </c>
    </row>
    <row r="41" spans="2:4" ht="15">
      <c r="B41" s="15">
        <v>22.14</v>
      </c>
      <c r="C41" t="s">
        <v>1039</v>
      </c>
      <c r="D41" s="28">
        <v>72</v>
      </c>
    </row>
    <row r="42" spans="2:4" ht="15">
      <c r="B42" s="15">
        <v>22.15</v>
      </c>
      <c r="C42" t="s">
        <v>1040</v>
      </c>
      <c r="D42" s="28">
        <v>72</v>
      </c>
    </row>
    <row r="43" spans="2:4" ht="15">
      <c r="B43" s="15">
        <v>22.16</v>
      </c>
      <c r="C43" t="s">
        <v>1041</v>
      </c>
      <c r="D43" s="28">
        <v>72</v>
      </c>
    </row>
  </sheetData>
  <sheetProtection selectLockedCells="1" selectUnlockedCells="1"/>
  <mergeCells count="6">
    <mergeCell ref="B2:C2"/>
    <mergeCell ref="B7:C7"/>
    <mergeCell ref="B9:C9"/>
    <mergeCell ref="B18:C18"/>
    <mergeCell ref="B25:C25"/>
    <mergeCell ref="B27:C27"/>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G26"/>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31.7109375" style="0" customWidth="1"/>
    <col min="4" max="4" width="8.7109375" style="0" customWidth="1"/>
    <col min="5" max="5" width="12.7109375" style="0" customWidth="1"/>
    <col min="6" max="6" width="8.7109375" style="0" customWidth="1"/>
    <col min="7" max="7" width="75.8515625" style="0" customWidth="1"/>
    <col min="8" max="16384" width="8.7109375" style="0" customWidth="1"/>
  </cols>
  <sheetData>
    <row r="2" spans="1:7" ht="39.75" customHeight="1">
      <c r="A2" s="3"/>
      <c r="B2" s="27"/>
      <c r="C2" s="27"/>
      <c r="D2" s="27"/>
      <c r="E2" s="29" t="s">
        <v>1042</v>
      </c>
      <c r="F2" s="29"/>
      <c r="G2" s="29"/>
    </row>
    <row r="3" spans="1:7" ht="39.75" customHeight="1">
      <c r="A3" s="3" t="s">
        <v>609</v>
      </c>
      <c r="B3" s="27"/>
      <c r="C3" s="27" t="s">
        <v>1043</v>
      </c>
      <c r="D3" s="27"/>
      <c r="E3" s="27" t="s">
        <v>922</v>
      </c>
      <c r="F3" s="27"/>
      <c r="G3" s="30" t="s">
        <v>1044</v>
      </c>
    </row>
    <row r="4" spans="1:7" ht="15">
      <c r="A4" s="31" t="s">
        <v>1045</v>
      </c>
      <c r="C4" s="31" t="s">
        <v>1046</v>
      </c>
      <c r="E4" s="32">
        <v>1.8</v>
      </c>
      <c r="G4" s="31"/>
    </row>
    <row r="5" spans="1:7" ht="15">
      <c r="A5" s="31" t="s">
        <v>1047</v>
      </c>
      <c r="C5" s="31" t="s">
        <v>857</v>
      </c>
      <c r="E5" s="32">
        <v>1.1</v>
      </c>
      <c r="G5" s="31"/>
    </row>
    <row r="6" spans="1:7" ht="15">
      <c r="A6" s="31" t="s">
        <v>1048</v>
      </c>
      <c r="C6" s="31" t="s">
        <v>1049</v>
      </c>
      <c r="E6" s="31"/>
      <c r="G6" s="31" t="s">
        <v>1050</v>
      </c>
    </row>
    <row r="7" spans="1:7" ht="15">
      <c r="A7" s="31" t="s">
        <v>1051</v>
      </c>
      <c r="C7" s="31" t="s">
        <v>1052</v>
      </c>
      <c r="E7" s="31" t="s">
        <v>1053</v>
      </c>
      <c r="G7" s="31" t="s">
        <v>1054</v>
      </c>
    </row>
    <row r="8" spans="1:7" ht="15">
      <c r="A8" s="31" t="s">
        <v>1055</v>
      </c>
      <c r="C8" s="31" t="s">
        <v>1056</v>
      </c>
      <c r="E8" s="31"/>
      <c r="G8" s="31" t="s">
        <v>1057</v>
      </c>
    </row>
    <row r="9" spans="1:7" ht="15">
      <c r="A9" s="31" t="s">
        <v>1058</v>
      </c>
      <c r="C9" s="31" t="s">
        <v>1059</v>
      </c>
      <c r="E9" s="32">
        <v>1.12</v>
      </c>
      <c r="G9" s="31"/>
    </row>
    <row r="10" spans="1:7" ht="15">
      <c r="A10" s="31" t="s">
        <v>1060</v>
      </c>
      <c r="C10" s="31" t="s">
        <v>330</v>
      </c>
      <c r="E10" s="31"/>
      <c r="G10" s="31" t="s">
        <v>1061</v>
      </c>
    </row>
    <row r="11" spans="1:7" ht="15">
      <c r="A11" s="31" t="s">
        <v>1062</v>
      </c>
      <c r="C11" s="31" t="s">
        <v>1063</v>
      </c>
      <c r="E11" s="31"/>
      <c r="G11" s="31" t="s">
        <v>1061</v>
      </c>
    </row>
    <row r="12" spans="1:7" ht="15">
      <c r="A12" s="31" t="s">
        <v>1064</v>
      </c>
      <c r="C12" s="31" t="s">
        <v>1065</v>
      </c>
      <c r="E12" s="31"/>
      <c r="G12" s="31" t="s">
        <v>1066</v>
      </c>
    </row>
    <row r="13" spans="1:7" ht="15">
      <c r="A13" s="31" t="s">
        <v>1067</v>
      </c>
      <c r="C13" s="31" t="s">
        <v>1068</v>
      </c>
      <c r="E13" s="31"/>
      <c r="G13" s="31" t="s">
        <v>1061</v>
      </c>
    </row>
    <row r="14" spans="1:7" ht="15">
      <c r="A14" s="31" t="s">
        <v>1069</v>
      </c>
      <c r="C14" s="31" t="s">
        <v>867</v>
      </c>
      <c r="E14" s="32">
        <v>1.15</v>
      </c>
      <c r="G14" s="31"/>
    </row>
    <row r="15" spans="1:7" ht="15">
      <c r="A15" s="31" t="s">
        <v>1070</v>
      </c>
      <c r="C15" s="31" t="s">
        <v>881</v>
      </c>
      <c r="E15" s="32">
        <v>1.18</v>
      </c>
      <c r="G15" s="31" t="s">
        <v>1071</v>
      </c>
    </row>
    <row r="16" spans="1:7" ht="15">
      <c r="A16" s="31" t="s">
        <v>1072</v>
      </c>
      <c r="C16" s="31" t="s">
        <v>1073</v>
      </c>
      <c r="E16" s="31"/>
      <c r="G16" s="31" t="s">
        <v>1074</v>
      </c>
    </row>
    <row r="17" spans="1:7" ht="15">
      <c r="A17" s="31" t="s">
        <v>1075</v>
      </c>
      <c r="C17" s="31" t="s">
        <v>1076</v>
      </c>
      <c r="E17" s="31" t="s">
        <v>1077</v>
      </c>
      <c r="G17" s="31"/>
    </row>
    <row r="18" spans="1:7" ht="15">
      <c r="A18" s="31" t="s">
        <v>1078</v>
      </c>
      <c r="C18" s="31" t="s">
        <v>891</v>
      </c>
      <c r="E18" s="31"/>
      <c r="G18" s="31" t="s">
        <v>1061</v>
      </c>
    </row>
    <row r="19" spans="1:7" ht="15">
      <c r="A19" s="31" t="s">
        <v>1079</v>
      </c>
      <c r="C19" s="31" t="s">
        <v>903</v>
      </c>
      <c r="E19" s="32">
        <v>1.27</v>
      </c>
      <c r="G19" s="31"/>
    </row>
    <row r="20" spans="1:7" ht="15">
      <c r="A20" s="31" t="s">
        <v>1080</v>
      </c>
      <c r="C20" s="31" t="s">
        <v>1081</v>
      </c>
      <c r="E20" s="32">
        <v>1.3</v>
      </c>
      <c r="G20" s="31"/>
    </row>
    <row r="21" spans="1:7" ht="15">
      <c r="A21" s="31" t="s">
        <v>1082</v>
      </c>
      <c r="C21" s="31" t="s">
        <v>911</v>
      </c>
      <c r="E21" s="32">
        <v>1.34</v>
      </c>
      <c r="G21" s="33">
        <v>2</v>
      </c>
    </row>
    <row r="22" spans="1:7" ht="15">
      <c r="A22" s="31" t="s">
        <v>1083</v>
      </c>
      <c r="C22" s="31" t="s">
        <v>913</v>
      </c>
      <c r="E22" s="31" t="s">
        <v>1084</v>
      </c>
      <c r="G22" s="33">
        <v>2</v>
      </c>
    </row>
    <row r="23" spans="1:7" ht="15">
      <c r="A23" s="31" t="s">
        <v>1085</v>
      </c>
      <c r="C23" s="31" t="s">
        <v>1086</v>
      </c>
      <c r="E23" s="31"/>
      <c r="G23" s="31" t="s">
        <v>1087</v>
      </c>
    </row>
    <row r="24" spans="1:7" ht="15">
      <c r="A24" s="31" t="s">
        <v>1088</v>
      </c>
      <c r="C24" s="31" t="s">
        <v>1089</v>
      </c>
      <c r="E24" s="31"/>
      <c r="G24" s="31" t="s">
        <v>1090</v>
      </c>
    </row>
    <row r="25" spans="1:7" ht="15">
      <c r="A25" s="31" t="s">
        <v>1091</v>
      </c>
      <c r="C25" s="31" t="s">
        <v>1092</v>
      </c>
      <c r="E25" s="32">
        <v>1.38</v>
      </c>
      <c r="G25" s="31" t="s">
        <v>1093</v>
      </c>
    </row>
    <row r="26" spans="1:7" ht="15">
      <c r="A26" s="31" t="s">
        <v>1094</v>
      </c>
      <c r="C26" s="31" t="s">
        <v>1095</v>
      </c>
      <c r="E26" s="31"/>
      <c r="G26" s="31" t="s">
        <v>1096</v>
      </c>
    </row>
  </sheetData>
  <sheetProtection selectLockedCells="1" selectUnlockedCells="1"/>
  <mergeCells count="1">
    <mergeCell ref="E2:G2"/>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10.7109375" style="0" customWidth="1"/>
    <col min="4" max="16384" width="8.7109375" style="0" customWidth="1"/>
  </cols>
  <sheetData>
    <row r="2" spans="1:6" ht="15">
      <c r="A2" s="1" t="s">
        <v>1097</v>
      </c>
      <c r="B2" s="1"/>
      <c r="C2" s="1"/>
      <c r="D2" s="1"/>
      <c r="E2" s="1"/>
      <c r="F2" s="1"/>
    </row>
    <row r="4" spans="1:3" ht="15">
      <c r="A4" s="3" t="s">
        <v>1098</v>
      </c>
      <c r="B4" s="27"/>
      <c r="C4" s="27" t="s">
        <v>1099</v>
      </c>
    </row>
    <row r="5" spans="1:3" ht="15">
      <c r="A5" s="31" t="s">
        <v>1100</v>
      </c>
      <c r="C5" s="32">
        <v>12.1</v>
      </c>
    </row>
    <row r="6" spans="1:3" ht="15">
      <c r="A6" s="31" t="s">
        <v>1101</v>
      </c>
      <c r="C6" s="31" t="s">
        <v>1102</v>
      </c>
    </row>
    <row r="7" spans="1:3" ht="15">
      <c r="A7" s="31" t="s">
        <v>1103</v>
      </c>
      <c r="C7" s="32">
        <v>1.5</v>
      </c>
    </row>
    <row r="8" spans="1:3" ht="15">
      <c r="A8" s="31" t="s">
        <v>1104</v>
      </c>
      <c r="C8" s="32">
        <v>1.8</v>
      </c>
    </row>
    <row r="9" spans="1:3" ht="15">
      <c r="A9" s="31" t="s">
        <v>1105</v>
      </c>
      <c r="C9" s="33">
        <v>21</v>
      </c>
    </row>
    <row r="10" spans="1:3" ht="15">
      <c r="A10" s="31" t="s">
        <v>1106</v>
      </c>
      <c r="C10" s="31" t="s">
        <v>1107</v>
      </c>
    </row>
    <row r="11" spans="1:3" ht="15">
      <c r="A11" s="31" t="s">
        <v>1108</v>
      </c>
      <c r="C11" s="32">
        <v>7.2</v>
      </c>
    </row>
    <row r="12" spans="1:3" ht="15">
      <c r="A12" s="31" t="s">
        <v>1109</v>
      </c>
      <c r="C12" s="32">
        <v>7.15</v>
      </c>
    </row>
    <row r="13" spans="1:3" ht="15">
      <c r="A13" s="31" t="s">
        <v>1110</v>
      </c>
      <c r="C13" s="32">
        <v>1.1</v>
      </c>
    </row>
    <row r="14" spans="1:3" ht="15">
      <c r="A14" s="31" t="s">
        <v>1111</v>
      </c>
      <c r="C14" s="31" t="s">
        <v>1112</v>
      </c>
    </row>
    <row r="15" spans="1:3" ht="15">
      <c r="A15" s="31" t="s">
        <v>1113</v>
      </c>
      <c r="C15" s="31" t="s">
        <v>1114</v>
      </c>
    </row>
    <row r="16" spans="1:3" ht="15">
      <c r="A16" s="31" t="s">
        <v>1115</v>
      </c>
      <c r="C16" s="32">
        <v>15.5</v>
      </c>
    </row>
    <row r="17" spans="1:3" ht="15">
      <c r="A17" s="31" t="s">
        <v>1116</v>
      </c>
      <c r="C17" s="32">
        <v>1.1400000000000001</v>
      </c>
    </row>
    <row r="18" spans="1:3" ht="15">
      <c r="A18" s="31" t="s">
        <v>1117</v>
      </c>
      <c r="C18" s="32">
        <v>22.1</v>
      </c>
    </row>
    <row r="19" spans="1:3" ht="15">
      <c r="A19" s="31" t="s">
        <v>1118</v>
      </c>
      <c r="C19" s="32">
        <v>7.15</v>
      </c>
    </row>
    <row r="20" spans="1:3" ht="15">
      <c r="A20" s="31" t="s">
        <v>1119</v>
      </c>
      <c r="C20" s="31" t="s">
        <v>1120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C45"/>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10.7109375" style="0" customWidth="1"/>
    <col min="4" max="16384" width="8.7109375" style="0" customWidth="1"/>
  </cols>
  <sheetData>
    <row r="2" spans="1:3" ht="15">
      <c r="A2" s="3" t="s">
        <v>1098</v>
      </c>
      <c r="B2" s="27"/>
      <c r="C2" s="27" t="s">
        <v>1099</v>
      </c>
    </row>
    <row r="3" spans="1:3" ht="15">
      <c r="A3" s="31" t="s">
        <v>1121</v>
      </c>
      <c r="C3" s="31" t="s">
        <v>1122</v>
      </c>
    </row>
    <row r="4" spans="1:3" ht="15">
      <c r="A4" s="31" t="s">
        <v>1123</v>
      </c>
      <c r="C4" s="31" t="s">
        <v>1124</v>
      </c>
    </row>
    <row r="5" spans="1:3" ht="15">
      <c r="A5" s="31" t="s">
        <v>1125</v>
      </c>
      <c r="C5" s="32">
        <v>22.1</v>
      </c>
    </row>
    <row r="6" spans="1:3" ht="15">
      <c r="A6" s="31" t="s">
        <v>1126</v>
      </c>
      <c r="C6" s="32">
        <v>15.11</v>
      </c>
    </row>
    <row r="7" spans="1:3" ht="15">
      <c r="A7" s="31" t="s">
        <v>1030</v>
      </c>
      <c r="C7" s="32">
        <v>22.4</v>
      </c>
    </row>
    <row r="8" spans="1:3" ht="15">
      <c r="A8" s="31" t="s">
        <v>1127</v>
      </c>
      <c r="C8" s="32">
        <v>17.3</v>
      </c>
    </row>
    <row r="9" spans="1:3" ht="15">
      <c r="A9" s="31" t="s">
        <v>1128</v>
      </c>
      <c r="C9" s="32">
        <v>17.3</v>
      </c>
    </row>
    <row r="10" spans="1:3" ht="15">
      <c r="A10" s="31" t="s">
        <v>1129</v>
      </c>
      <c r="C10" s="32">
        <v>15.8</v>
      </c>
    </row>
    <row r="11" spans="1:3" ht="15">
      <c r="A11" s="31" t="s">
        <v>1130</v>
      </c>
      <c r="C11" s="32">
        <v>15.8</v>
      </c>
    </row>
    <row r="12" spans="1:3" ht="15">
      <c r="A12" s="31" t="s">
        <v>1131</v>
      </c>
      <c r="C12" s="32">
        <v>1.42</v>
      </c>
    </row>
    <row r="13" spans="1:3" ht="15">
      <c r="A13" s="31" t="s">
        <v>1132</v>
      </c>
      <c r="C13" s="31" t="s">
        <v>1133</v>
      </c>
    </row>
    <row r="14" spans="1:3" ht="15">
      <c r="A14" s="31" t="s">
        <v>1134</v>
      </c>
      <c r="C14" s="31" t="s">
        <v>1135</v>
      </c>
    </row>
    <row r="15" spans="1:3" ht="15">
      <c r="A15" s="31" t="s">
        <v>954</v>
      </c>
      <c r="C15" s="32">
        <v>7.2</v>
      </c>
    </row>
    <row r="16" spans="1:3" ht="15">
      <c r="A16" s="31" t="s">
        <v>1073</v>
      </c>
      <c r="C16" s="32">
        <v>7.1</v>
      </c>
    </row>
    <row r="17" spans="1:3" ht="15">
      <c r="A17" s="31" t="s">
        <v>1136</v>
      </c>
      <c r="C17" s="31" t="s">
        <v>1107</v>
      </c>
    </row>
    <row r="18" spans="1:3" ht="15">
      <c r="A18" s="31" t="s">
        <v>1137</v>
      </c>
      <c r="C18" s="31" t="s">
        <v>1138</v>
      </c>
    </row>
    <row r="19" spans="1:3" ht="15">
      <c r="A19" s="31" t="s">
        <v>1139</v>
      </c>
      <c r="C19" s="32">
        <v>15.12</v>
      </c>
    </row>
    <row r="20" spans="1:3" ht="15">
      <c r="A20" s="31" t="s">
        <v>1140</v>
      </c>
      <c r="C20" s="31" t="s">
        <v>1141</v>
      </c>
    </row>
    <row r="21" spans="1:3" ht="15">
      <c r="A21" s="31" t="s">
        <v>1142</v>
      </c>
      <c r="C21" s="33">
        <v>13</v>
      </c>
    </row>
    <row r="22" spans="1:3" ht="15">
      <c r="A22" s="31" t="s">
        <v>1143</v>
      </c>
      <c r="C22" s="31" t="s">
        <v>1107</v>
      </c>
    </row>
    <row r="23" spans="1:3" ht="15">
      <c r="A23" s="31" t="s">
        <v>1144</v>
      </c>
      <c r="C23" s="32">
        <v>22.2</v>
      </c>
    </row>
    <row r="24" spans="1:3" ht="15">
      <c r="A24" s="31" t="s">
        <v>1145</v>
      </c>
      <c r="C24" s="31" t="s">
        <v>1146</v>
      </c>
    </row>
    <row r="25" spans="1:3" ht="15">
      <c r="A25" s="31" t="s">
        <v>1147</v>
      </c>
      <c r="C25" s="31" t="s">
        <v>1124</v>
      </c>
    </row>
    <row r="26" spans="1:3" ht="15">
      <c r="A26" s="31" t="s">
        <v>1148</v>
      </c>
      <c r="C26" s="32">
        <v>1.42</v>
      </c>
    </row>
    <row r="27" spans="1:3" ht="15">
      <c r="A27" s="31" t="s">
        <v>1149</v>
      </c>
      <c r="C27" s="32">
        <v>19.5</v>
      </c>
    </row>
    <row r="28" spans="1:3" ht="15">
      <c r="A28" s="31" t="s">
        <v>1150</v>
      </c>
      <c r="C28" s="32">
        <v>19.5</v>
      </c>
    </row>
    <row r="29" spans="1:3" ht="15">
      <c r="A29" s="31" t="s">
        <v>1151</v>
      </c>
      <c r="C29" s="32">
        <v>11.3</v>
      </c>
    </row>
    <row r="30" spans="1:3" ht="15">
      <c r="A30" s="31" t="s">
        <v>1152</v>
      </c>
      <c r="C30" s="32">
        <v>11.3</v>
      </c>
    </row>
    <row r="31" spans="1:3" ht="15">
      <c r="A31" s="31" t="s">
        <v>1153</v>
      </c>
      <c r="C31" s="32">
        <v>1.1400000000000001</v>
      </c>
    </row>
    <row r="32" spans="1:3" ht="15">
      <c r="A32" s="31" t="s">
        <v>1154</v>
      </c>
      <c r="C32" s="32">
        <v>1.9</v>
      </c>
    </row>
    <row r="33" spans="1:3" ht="15">
      <c r="A33" s="31" t="s">
        <v>1155</v>
      </c>
      <c r="C33" s="31" t="s">
        <v>1124</v>
      </c>
    </row>
    <row r="34" spans="1:3" ht="15">
      <c r="A34" s="31" t="s">
        <v>1156</v>
      </c>
      <c r="C34" s="31" t="s">
        <v>1124</v>
      </c>
    </row>
    <row r="35" spans="1:3" ht="15">
      <c r="A35" s="31" t="s">
        <v>1157</v>
      </c>
      <c r="C35" s="31" t="s">
        <v>1114</v>
      </c>
    </row>
    <row r="36" spans="1:3" ht="15">
      <c r="A36" s="31" t="s">
        <v>1158</v>
      </c>
      <c r="C36" s="32">
        <v>1.42</v>
      </c>
    </row>
    <row r="37" spans="1:3" ht="15">
      <c r="A37" s="31" t="s">
        <v>1159</v>
      </c>
      <c r="C37" s="31" t="s">
        <v>1114</v>
      </c>
    </row>
    <row r="38" spans="1:3" ht="15">
      <c r="A38" s="31" t="s">
        <v>1160</v>
      </c>
      <c r="C38" s="31" t="s">
        <v>1124</v>
      </c>
    </row>
    <row r="39" spans="1:3" ht="15">
      <c r="A39" s="31" t="s">
        <v>1161</v>
      </c>
      <c r="C39" s="32">
        <v>15.8</v>
      </c>
    </row>
    <row r="40" spans="1:3" ht="15">
      <c r="A40" s="31" t="s">
        <v>1162</v>
      </c>
      <c r="C40" s="31" t="s">
        <v>1163</v>
      </c>
    </row>
    <row r="41" spans="1:3" ht="15">
      <c r="A41" s="31" t="s">
        <v>1164</v>
      </c>
      <c r="C41" s="32">
        <v>15.12</v>
      </c>
    </row>
    <row r="42" spans="1:3" ht="15">
      <c r="A42" s="31" t="s">
        <v>1165</v>
      </c>
      <c r="C42" s="31" t="s">
        <v>1166</v>
      </c>
    </row>
    <row r="43" spans="1:3" ht="15">
      <c r="A43" s="31" t="s">
        <v>1167</v>
      </c>
      <c r="C43" s="31" t="s">
        <v>1166</v>
      </c>
    </row>
    <row r="44" spans="1:3" ht="15">
      <c r="A44" s="31" t="s">
        <v>1168</v>
      </c>
      <c r="C44" s="32">
        <v>15.8</v>
      </c>
    </row>
    <row r="45" spans="1:3" ht="15">
      <c r="A45" s="31" t="s">
        <v>1169</v>
      </c>
      <c r="C45" s="31" t="s">
        <v>1170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C10"/>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100.8515625" style="0" customWidth="1"/>
    <col min="4" max="16384" width="8.7109375" style="0" customWidth="1"/>
  </cols>
  <sheetData>
    <row r="2" spans="1:3" ht="39.75" customHeight="1">
      <c r="A2" t="s">
        <v>1171</v>
      </c>
      <c r="C2" s="11" t="s">
        <v>1172</v>
      </c>
    </row>
    <row r="4" spans="1:3" ht="39.75" customHeight="1">
      <c r="A4" t="s">
        <v>1173</v>
      </c>
      <c r="C4" s="11" t="s">
        <v>1174</v>
      </c>
    </row>
    <row r="6" spans="1:3" ht="39.75" customHeight="1">
      <c r="A6" t="s">
        <v>1171</v>
      </c>
      <c r="C6" s="11" t="s">
        <v>1175</v>
      </c>
    </row>
    <row r="8" spans="1:3" ht="39.75" customHeight="1">
      <c r="A8" t="s">
        <v>1176</v>
      </c>
      <c r="C8" s="11" t="s">
        <v>1177</v>
      </c>
    </row>
    <row r="10" spans="1:3" ht="39.75" customHeight="1">
      <c r="A10" t="s">
        <v>1171</v>
      </c>
      <c r="C10" s="11" t="s">
        <v>1178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B14"/>
  <sheetViews>
    <sheetView workbookViewId="0" topLeftCell="A1">
      <selection activeCell="A1" sqref="A1"/>
    </sheetView>
  </sheetViews>
  <sheetFormatPr defaultColWidth="8.00390625" defaultRowHeight="15"/>
  <cols>
    <col min="1" max="1" width="36.7109375" style="0" customWidth="1"/>
    <col min="2" max="2" width="17.7109375" style="0" customWidth="1"/>
    <col min="3" max="16384" width="8.7109375" style="0" customWidth="1"/>
  </cols>
  <sheetData>
    <row r="2" ht="15">
      <c r="A2" t="s">
        <v>1155</v>
      </c>
    </row>
    <row r="3" spans="1:2" ht="15">
      <c r="A3" t="s">
        <v>1179</v>
      </c>
      <c r="B3" t="s">
        <v>1180</v>
      </c>
    </row>
    <row r="4" ht="15">
      <c r="A4" t="s">
        <v>1181</v>
      </c>
    </row>
    <row r="6" ht="15">
      <c r="A6" t="s">
        <v>743</v>
      </c>
    </row>
    <row r="7" spans="1:2" ht="15">
      <c r="A7" t="s">
        <v>1182</v>
      </c>
      <c r="B7" t="s">
        <v>1183</v>
      </c>
    </row>
    <row r="8" ht="15">
      <c r="A8" t="s">
        <v>1184</v>
      </c>
    </row>
    <row r="9" spans="1:2" ht="15">
      <c r="A9" t="s">
        <v>1185</v>
      </c>
      <c r="B9" t="s">
        <v>1186</v>
      </c>
    </row>
    <row r="10" ht="15">
      <c r="A10" t="s">
        <v>1187</v>
      </c>
    </row>
    <row r="12" ht="15">
      <c r="A12" t="s">
        <v>1188</v>
      </c>
    </row>
    <row r="13" spans="1:2" ht="15">
      <c r="A13" t="s">
        <v>1189</v>
      </c>
      <c r="B13" t="s">
        <v>1190</v>
      </c>
    </row>
    <row r="14" ht="15">
      <c r="A14" t="s">
        <v>1191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21.7109375" style="0" customWidth="1"/>
    <col min="2" max="2" width="100.8515625" style="0" customWidth="1"/>
    <col min="3" max="16384" width="8.7109375" style="0" customWidth="1"/>
  </cols>
  <sheetData>
    <row r="2" spans="1:6" ht="15">
      <c r="A2" s="1" t="s">
        <v>1192</v>
      </c>
      <c r="B2" s="1"/>
      <c r="C2" s="1"/>
      <c r="D2" s="1"/>
      <c r="E2" s="1"/>
      <c r="F2" s="1"/>
    </row>
    <row r="4" spans="1:2" ht="39.75" customHeight="1">
      <c r="A4" t="s">
        <v>1193</v>
      </c>
      <c r="B4" s="11" t="s">
        <v>1194</v>
      </c>
    </row>
    <row r="6" spans="1:2" ht="39.75" customHeight="1">
      <c r="A6" t="s">
        <v>1195</v>
      </c>
      <c r="B6" s="11" t="s">
        <v>1196</v>
      </c>
    </row>
    <row r="8" spans="1:2" ht="39.75" customHeight="1">
      <c r="A8" t="s">
        <v>1197</v>
      </c>
      <c r="B8" s="11" t="s">
        <v>1198</v>
      </c>
    </row>
    <row r="10" spans="1:2" ht="15">
      <c r="A10" s="10" t="s">
        <v>1199</v>
      </c>
      <c r="B10" s="10"/>
    </row>
  </sheetData>
  <sheetProtection selectLockedCells="1" selectUnlockedCells="1"/>
  <mergeCells count="2">
    <mergeCell ref="A2:F2"/>
    <mergeCell ref="A10:B10"/>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AA10"/>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5.7109375" style="0" customWidth="1"/>
    <col min="4" max="4" width="8.7109375" style="0" customWidth="1"/>
    <col min="5" max="5" width="4.7109375" style="0" customWidth="1"/>
    <col min="6" max="6" width="8.7109375" style="0" customWidth="1"/>
    <col min="7" max="7" width="4.7109375" style="0" customWidth="1"/>
    <col min="8" max="8" width="8.7109375" style="0" customWidth="1"/>
    <col min="9" max="9" width="4.7109375" style="0" customWidth="1"/>
    <col min="10" max="10" width="8.7109375" style="0" customWidth="1"/>
    <col min="11" max="11" width="4.7109375" style="0" customWidth="1"/>
    <col min="12" max="12" width="8.7109375" style="0" customWidth="1"/>
    <col min="13" max="13" width="4.7109375" style="0" customWidth="1"/>
    <col min="14" max="14" width="8.7109375" style="0" customWidth="1"/>
    <col min="15" max="15" width="4.7109375" style="0" customWidth="1"/>
    <col min="16" max="16" width="8.7109375" style="0" customWidth="1"/>
    <col min="17" max="17" width="4.7109375" style="0" customWidth="1"/>
    <col min="18" max="18" width="8.7109375" style="0" customWidth="1"/>
    <col min="19" max="19" width="4.7109375" style="0" customWidth="1"/>
    <col min="20" max="20" width="8.7109375" style="0" customWidth="1"/>
    <col min="21" max="21" width="4.7109375" style="0" customWidth="1"/>
    <col min="22" max="22" width="8.7109375" style="0" customWidth="1"/>
    <col min="23" max="23" width="5.7109375" style="0" customWidth="1"/>
    <col min="24" max="24" width="8.7109375" style="0" customWidth="1"/>
    <col min="25" max="25" width="5.7109375" style="0" customWidth="1"/>
    <col min="26" max="26" width="8.7109375" style="0" customWidth="1"/>
    <col min="27" max="27" width="5.7109375" style="0" customWidth="1"/>
    <col min="28" max="16384" width="8.7109375" style="0" customWidth="1"/>
  </cols>
  <sheetData>
    <row r="2" spans="1:6" ht="15">
      <c r="A2" s="1" t="s">
        <v>1200</v>
      </c>
      <c r="B2" s="1"/>
      <c r="C2" s="1"/>
      <c r="D2" s="1"/>
      <c r="E2" s="1"/>
      <c r="F2" s="1"/>
    </row>
    <row r="4" spans="1:27" ht="15">
      <c r="A4" s="3" t="s">
        <v>1201</v>
      </c>
      <c r="B4" s="27"/>
      <c r="C4" s="27" t="s">
        <v>1202</v>
      </c>
      <c r="D4" s="27"/>
      <c r="E4" s="27" t="s">
        <v>1203</v>
      </c>
      <c r="F4" s="27"/>
      <c r="G4" s="27" t="s">
        <v>1204</v>
      </c>
      <c r="H4" s="27"/>
      <c r="I4" s="27" t="s">
        <v>1205</v>
      </c>
      <c r="J4" s="27"/>
      <c r="K4" s="27" t="s">
        <v>1206</v>
      </c>
      <c r="L4" s="27"/>
      <c r="M4" s="27" t="s">
        <v>1207</v>
      </c>
      <c r="N4" s="27"/>
      <c r="O4" s="27" t="s">
        <v>1208</v>
      </c>
      <c r="P4" s="27"/>
      <c r="Q4" s="27" t="s">
        <v>1209</v>
      </c>
      <c r="R4" s="27"/>
      <c r="S4" s="27" t="s">
        <v>1210</v>
      </c>
      <c r="T4" s="27"/>
      <c r="U4" s="27" t="s">
        <v>1211</v>
      </c>
      <c r="V4" s="27"/>
      <c r="W4" s="27" t="s">
        <v>1212</v>
      </c>
      <c r="X4" s="27"/>
      <c r="Y4" s="27" t="s">
        <v>1213</v>
      </c>
      <c r="Z4" s="27"/>
      <c r="AA4" s="27" t="s">
        <v>1214</v>
      </c>
    </row>
    <row r="5" spans="1:27" ht="15">
      <c r="A5" t="s">
        <v>1215</v>
      </c>
      <c r="C5" t="s">
        <v>1215</v>
      </c>
      <c r="E5" t="s">
        <v>1215</v>
      </c>
      <c r="G5" t="s">
        <v>1215</v>
      </c>
      <c r="I5" t="s">
        <v>1215</v>
      </c>
      <c r="K5" t="s">
        <v>1215</v>
      </c>
      <c r="M5" t="s">
        <v>1215</v>
      </c>
      <c r="O5" t="s">
        <v>1215</v>
      </c>
      <c r="Q5" t="s">
        <v>1215</v>
      </c>
      <c r="S5" t="s">
        <v>1215</v>
      </c>
      <c r="U5" t="s">
        <v>1215</v>
      </c>
      <c r="W5" t="s">
        <v>1215</v>
      </c>
      <c r="Y5" t="s">
        <v>1215</v>
      </c>
      <c r="AA5" t="s">
        <v>1215</v>
      </c>
    </row>
    <row r="6" spans="1:27" ht="15">
      <c r="A6" t="s">
        <v>1215</v>
      </c>
      <c r="C6" t="s">
        <v>1215</v>
      </c>
      <c r="E6" t="s">
        <v>1215</v>
      </c>
      <c r="G6" t="s">
        <v>1215</v>
      </c>
      <c r="I6" t="s">
        <v>1215</v>
      </c>
      <c r="K6" t="s">
        <v>1215</v>
      </c>
      <c r="M6" t="s">
        <v>1215</v>
      </c>
      <c r="O6" t="s">
        <v>1215</v>
      </c>
      <c r="Q6" t="s">
        <v>1215</v>
      </c>
      <c r="S6" t="s">
        <v>1215</v>
      </c>
      <c r="U6" t="s">
        <v>1215</v>
      </c>
      <c r="W6" t="s">
        <v>1215</v>
      </c>
      <c r="Y6" t="s">
        <v>1215</v>
      </c>
      <c r="AA6" t="s">
        <v>1215</v>
      </c>
    </row>
    <row r="7" spans="1:27" ht="15">
      <c r="A7" t="s">
        <v>1215</v>
      </c>
      <c r="C7" t="s">
        <v>1215</v>
      </c>
      <c r="E7" t="s">
        <v>1215</v>
      </c>
      <c r="G7" t="s">
        <v>1215</v>
      </c>
      <c r="I7" t="s">
        <v>1215</v>
      </c>
      <c r="K7" t="s">
        <v>1215</v>
      </c>
      <c r="M7" t="s">
        <v>1215</v>
      </c>
      <c r="O7" t="s">
        <v>1215</v>
      </c>
      <c r="Q7" t="s">
        <v>1215</v>
      </c>
      <c r="S7" t="s">
        <v>1215</v>
      </c>
      <c r="U7" t="s">
        <v>1215</v>
      </c>
      <c r="W7" t="s">
        <v>1215</v>
      </c>
      <c r="Y7" t="s">
        <v>1215</v>
      </c>
      <c r="AA7" t="s">
        <v>1215</v>
      </c>
    </row>
    <row r="8" spans="1:27" ht="15">
      <c r="A8" t="s">
        <v>1215</v>
      </c>
      <c r="C8" t="s">
        <v>1215</v>
      </c>
      <c r="E8" t="s">
        <v>1215</v>
      </c>
      <c r="G8" t="s">
        <v>1215</v>
      </c>
      <c r="I8" t="s">
        <v>1215</v>
      </c>
      <c r="K8" t="s">
        <v>1215</v>
      </c>
      <c r="M8" t="s">
        <v>1215</v>
      </c>
      <c r="O8" t="s">
        <v>1215</v>
      </c>
      <c r="Q8" t="s">
        <v>1215</v>
      </c>
      <c r="S8" t="s">
        <v>1215</v>
      </c>
      <c r="U8" t="s">
        <v>1215</v>
      </c>
      <c r="W8" t="s">
        <v>1215</v>
      </c>
      <c r="Y8" t="s">
        <v>1215</v>
      </c>
      <c r="AA8" t="s">
        <v>1215</v>
      </c>
    </row>
    <row r="9" spans="1:27" ht="15">
      <c r="A9" t="s">
        <v>1215</v>
      </c>
      <c r="C9" t="s">
        <v>1215</v>
      </c>
      <c r="E9" t="s">
        <v>1215</v>
      </c>
      <c r="G9" t="s">
        <v>1215</v>
      </c>
      <c r="I9" t="s">
        <v>1215</v>
      </c>
      <c r="K9" t="s">
        <v>1215</v>
      </c>
      <c r="M9" t="s">
        <v>1215</v>
      </c>
      <c r="O9" t="s">
        <v>1215</v>
      </c>
      <c r="Q9" t="s">
        <v>1215</v>
      </c>
      <c r="S9" t="s">
        <v>1215</v>
      </c>
      <c r="U9" t="s">
        <v>1215</v>
      </c>
      <c r="W9" t="s">
        <v>1215</v>
      </c>
      <c r="Y9" t="s">
        <v>1215</v>
      </c>
      <c r="AA9" t="s">
        <v>1215</v>
      </c>
    </row>
    <row r="10" spans="1:27" ht="15">
      <c r="A10" s="3" t="s">
        <v>1216</v>
      </c>
      <c r="C10" t="s">
        <v>1215</v>
      </c>
      <c r="E10" t="s">
        <v>1215</v>
      </c>
      <c r="G10" t="s">
        <v>1215</v>
      </c>
      <c r="I10" t="s">
        <v>1215</v>
      </c>
      <c r="K10" t="s">
        <v>1215</v>
      </c>
      <c r="M10" t="s">
        <v>1215</v>
      </c>
      <c r="O10" t="s">
        <v>1215</v>
      </c>
      <c r="Q10" t="s">
        <v>1215</v>
      </c>
      <c r="S10" t="s">
        <v>1215</v>
      </c>
      <c r="U10" t="s">
        <v>1215</v>
      </c>
      <c r="W10" t="s">
        <v>1215</v>
      </c>
      <c r="Y10" t="s">
        <v>1215</v>
      </c>
      <c r="AA10" t="s">
        <v>1215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AA10"/>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5.7109375" style="0" customWidth="1"/>
    <col min="4" max="4" width="8.7109375" style="0" customWidth="1"/>
    <col min="5" max="5" width="4.7109375" style="0" customWidth="1"/>
    <col min="6" max="6" width="8.7109375" style="0" customWidth="1"/>
    <col min="7" max="7" width="4.7109375" style="0" customWidth="1"/>
    <col min="8" max="8" width="8.7109375" style="0" customWidth="1"/>
    <col min="9" max="9" width="4.7109375" style="0" customWidth="1"/>
    <col min="10" max="10" width="8.7109375" style="0" customWidth="1"/>
    <col min="11" max="11" width="4.7109375" style="0" customWidth="1"/>
    <col min="12" max="12" width="8.7109375" style="0" customWidth="1"/>
    <col min="13" max="13" width="4.7109375" style="0" customWidth="1"/>
    <col min="14" max="14" width="8.7109375" style="0" customWidth="1"/>
    <col min="15" max="15" width="4.7109375" style="0" customWidth="1"/>
    <col min="16" max="16" width="8.7109375" style="0" customWidth="1"/>
    <col min="17" max="17" width="4.7109375" style="0" customWidth="1"/>
    <col min="18" max="18" width="8.7109375" style="0" customWidth="1"/>
    <col min="19" max="19" width="4.7109375" style="0" customWidth="1"/>
    <col min="20" max="20" width="8.7109375" style="0" customWidth="1"/>
    <col min="21" max="21" width="4.7109375" style="0" customWidth="1"/>
    <col min="22" max="22" width="8.7109375" style="0" customWidth="1"/>
    <col min="23" max="23" width="5.7109375" style="0" customWidth="1"/>
    <col min="24" max="24" width="8.7109375" style="0" customWidth="1"/>
    <col min="25" max="25" width="5.7109375" style="0" customWidth="1"/>
    <col min="26" max="26" width="8.7109375" style="0" customWidth="1"/>
    <col min="27" max="27" width="5.7109375" style="0" customWidth="1"/>
    <col min="28" max="16384" width="8.7109375" style="0" customWidth="1"/>
  </cols>
  <sheetData>
    <row r="2" spans="1:6" ht="15">
      <c r="A2" s="1" t="s">
        <v>1217</v>
      </c>
      <c r="B2" s="1"/>
      <c r="C2" s="1"/>
      <c r="D2" s="1"/>
      <c r="E2" s="1"/>
      <c r="F2" s="1"/>
    </row>
    <row r="4" spans="1:27" ht="15">
      <c r="A4" s="3" t="s">
        <v>1201</v>
      </c>
      <c r="B4" s="27"/>
      <c r="C4" s="27" t="s">
        <v>1218</v>
      </c>
      <c r="D4" s="27"/>
      <c r="E4" s="27" t="s">
        <v>1219</v>
      </c>
      <c r="F4" s="27"/>
      <c r="G4" s="27" t="s">
        <v>1220</v>
      </c>
      <c r="H4" s="27"/>
      <c r="I4" s="27" t="s">
        <v>1221</v>
      </c>
      <c r="J4" s="27"/>
      <c r="K4" s="27" t="s">
        <v>1222</v>
      </c>
      <c r="L4" s="27"/>
      <c r="M4" s="27" t="s">
        <v>1223</v>
      </c>
      <c r="N4" s="27"/>
      <c r="O4" s="27" t="s">
        <v>1224</v>
      </c>
      <c r="P4" s="27"/>
      <c r="Q4" s="27" t="s">
        <v>1225</v>
      </c>
      <c r="R4" s="27"/>
      <c r="S4" s="27" t="s">
        <v>1226</v>
      </c>
      <c r="T4" s="27"/>
      <c r="U4" s="27" t="s">
        <v>1227</v>
      </c>
      <c r="V4" s="27"/>
      <c r="W4" s="27" t="s">
        <v>1228</v>
      </c>
      <c r="X4" s="27"/>
      <c r="Y4" s="27" t="s">
        <v>1229</v>
      </c>
      <c r="Z4" s="27"/>
      <c r="AA4" s="27" t="s">
        <v>1214</v>
      </c>
    </row>
    <row r="5" spans="1:27" ht="15">
      <c r="A5" t="s">
        <v>1215</v>
      </c>
      <c r="C5" t="s">
        <v>1215</v>
      </c>
      <c r="E5" t="s">
        <v>1215</v>
      </c>
      <c r="G5" t="s">
        <v>1215</v>
      </c>
      <c r="I5" t="s">
        <v>1215</v>
      </c>
      <c r="K5" t="s">
        <v>1215</v>
      </c>
      <c r="M5" t="s">
        <v>1215</v>
      </c>
      <c r="O5" t="s">
        <v>1215</v>
      </c>
      <c r="Q5" t="s">
        <v>1215</v>
      </c>
      <c r="S5" t="s">
        <v>1215</v>
      </c>
      <c r="U5" t="s">
        <v>1215</v>
      </c>
      <c r="W5" t="s">
        <v>1215</v>
      </c>
      <c r="Y5" t="s">
        <v>1215</v>
      </c>
      <c r="AA5" t="s">
        <v>1215</v>
      </c>
    </row>
    <row r="6" spans="1:27" ht="15">
      <c r="A6" t="s">
        <v>1215</v>
      </c>
      <c r="C6" t="s">
        <v>1215</v>
      </c>
      <c r="E6" t="s">
        <v>1215</v>
      </c>
      <c r="G6" t="s">
        <v>1215</v>
      </c>
      <c r="I6" t="s">
        <v>1215</v>
      </c>
      <c r="K6" t="s">
        <v>1215</v>
      </c>
      <c r="M6" t="s">
        <v>1215</v>
      </c>
      <c r="O6" t="s">
        <v>1215</v>
      </c>
      <c r="Q6" t="s">
        <v>1215</v>
      </c>
      <c r="S6" t="s">
        <v>1215</v>
      </c>
      <c r="U6" t="s">
        <v>1215</v>
      </c>
      <c r="W6" t="s">
        <v>1215</v>
      </c>
      <c r="Y6" t="s">
        <v>1215</v>
      </c>
      <c r="AA6" t="s">
        <v>1215</v>
      </c>
    </row>
    <row r="7" spans="1:27" ht="15">
      <c r="A7" t="s">
        <v>1215</v>
      </c>
      <c r="C7" t="s">
        <v>1215</v>
      </c>
      <c r="E7" t="s">
        <v>1215</v>
      </c>
      <c r="G7" t="s">
        <v>1215</v>
      </c>
      <c r="I7" t="s">
        <v>1215</v>
      </c>
      <c r="K7" t="s">
        <v>1215</v>
      </c>
      <c r="M7" t="s">
        <v>1215</v>
      </c>
      <c r="O7" t="s">
        <v>1215</v>
      </c>
      <c r="Q7" t="s">
        <v>1215</v>
      </c>
      <c r="S7" t="s">
        <v>1215</v>
      </c>
      <c r="U7" t="s">
        <v>1215</v>
      </c>
      <c r="W7" t="s">
        <v>1215</v>
      </c>
      <c r="Y7" t="s">
        <v>1215</v>
      </c>
      <c r="AA7" t="s">
        <v>1215</v>
      </c>
    </row>
    <row r="8" spans="1:27" ht="15">
      <c r="A8" t="s">
        <v>1215</v>
      </c>
      <c r="C8" t="s">
        <v>1215</v>
      </c>
      <c r="E8" t="s">
        <v>1215</v>
      </c>
      <c r="G8" t="s">
        <v>1215</v>
      </c>
      <c r="I8" t="s">
        <v>1215</v>
      </c>
      <c r="K8" t="s">
        <v>1215</v>
      </c>
      <c r="M8" t="s">
        <v>1215</v>
      </c>
      <c r="O8" t="s">
        <v>1215</v>
      </c>
      <c r="Q8" t="s">
        <v>1215</v>
      </c>
      <c r="S8" t="s">
        <v>1215</v>
      </c>
      <c r="U8" t="s">
        <v>1215</v>
      </c>
      <c r="W8" t="s">
        <v>1215</v>
      </c>
      <c r="Y8" t="s">
        <v>1215</v>
      </c>
      <c r="AA8" t="s">
        <v>1215</v>
      </c>
    </row>
    <row r="9" spans="1:27" ht="15">
      <c r="A9" t="s">
        <v>1215</v>
      </c>
      <c r="C9" t="s">
        <v>1215</v>
      </c>
      <c r="E9" t="s">
        <v>1215</v>
      </c>
      <c r="G9" t="s">
        <v>1215</v>
      </c>
      <c r="I9" t="s">
        <v>1215</v>
      </c>
      <c r="K9" t="s">
        <v>1215</v>
      </c>
      <c r="M9" t="s">
        <v>1215</v>
      </c>
      <c r="O9" t="s">
        <v>1215</v>
      </c>
      <c r="Q9" t="s">
        <v>1215</v>
      </c>
      <c r="S9" t="s">
        <v>1215</v>
      </c>
      <c r="U9" t="s">
        <v>1215</v>
      </c>
      <c r="W9" t="s">
        <v>1215</v>
      </c>
      <c r="Y9" t="s">
        <v>1215</v>
      </c>
      <c r="AA9" t="s">
        <v>1215</v>
      </c>
    </row>
    <row r="10" spans="1:27" ht="15">
      <c r="A10" s="3" t="s">
        <v>1216</v>
      </c>
      <c r="C10" t="s">
        <v>1215</v>
      </c>
      <c r="E10" t="s">
        <v>1215</v>
      </c>
      <c r="G10" t="s">
        <v>1215</v>
      </c>
      <c r="I10" t="s">
        <v>1215</v>
      </c>
      <c r="K10" t="s">
        <v>1215</v>
      </c>
      <c r="M10" t="s">
        <v>1215</v>
      </c>
      <c r="O10" t="s">
        <v>1215</v>
      </c>
      <c r="Q10" t="s">
        <v>1215</v>
      </c>
      <c r="S10" t="s">
        <v>1215</v>
      </c>
      <c r="U10" t="s">
        <v>1215</v>
      </c>
      <c r="W10" t="s">
        <v>1215</v>
      </c>
      <c r="Y10" t="s">
        <v>1215</v>
      </c>
      <c r="AA10" t="s">
        <v>1215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AA9"/>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5.7109375" style="0" customWidth="1"/>
    <col min="4" max="4" width="8.7109375" style="0" customWidth="1"/>
    <col min="5" max="5" width="4.7109375" style="0" customWidth="1"/>
    <col min="6" max="6" width="8.7109375" style="0" customWidth="1"/>
    <col min="7" max="7" width="4.7109375" style="0" customWidth="1"/>
    <col min="8" max="8" width="8.7109375" style="0" customWidth="1"/>
    <col min="9" max="9" width="4.7109375" style="0" customWidth="1"/>
    <col min="10" max="10" width="8.7109375" style="0" customWidth="1"/>
    <col min="11" max="11" width="4.7109375" style="0" customWidth="1"/>
    <col min="12" max="12" width="8.7109375" style="0" customWidth="1"/>
    <col min="13" max="13" width="4.7109375" style="0" customWidth="1"/>
    <col min="14" max="14" width="8.7109375" style="0" customWidth="1"/>
    <col min="15" max="15" width="4.7109375" style="0" customWidth="1"/>
    <col min="16" max="16" width="8.7109375" style="0" customWidth="1"/>
    <col min="17" max="17" width="4.7109375" style="0" customWidth="1"/>
    <col min="18" max="18" width="8.7109375" style="0" customWidth="1"/>
    <col min="19" max="19" width="4.7109375" style="0" customWidth="1"/>
    <col min="20" max="20" width="8.7109375" style="0" customWidth="1"/>
    <col min="21" max="21" width="4.7109375" style="0" customWidth="1"/>
    <col min="22" max="22" width="8.7109375" style="0" customWidth="1"/>
    <col min="23" max="23" width="5.7109375" style="0" customWidth="1"/>
    <col min="24" max="24" width="8.7109375" style="0" customWidth="1"/>
    <col min="25" max="25" width="5.7109375" style="0" customWidth="1"/>
    <col min="26" max="26" width="8.7109375" style="0" customWidth="1"/>
    <col min="27" max="27" width="5.7109375" style="0" customWidth="1"/>
    <col min="28" max="16384" width="8.7109375" style="0" customWidth="1"/>
  </cols>
  <sheetData>
    <row r="2" spans="1:6" ht="15">
      <c r="A2" s="1" t="s">
        <v>1230</v>
      </c>
      <c r="B2" s="1"/>
      <c r="C2" s="1"/>
      <c r="D2" s="1"/>
      <c r="E2" s="1"/>
      <c r="F2" s="1"/>
    </row>
    <row r="4" spans="1:27" ht="15">
      <c r="A4" s="3" t="s">
        <v>1201</v>
      </c>
      <c r="B4" s="27"/>
      <c r="C4" s="27" t="s">
        <v>1202</v>
      </c>
      <c r="D4" s="27"/>
      <c r="E4" s="27" t="s">
        <v>1203</v>
      </c>
      <c r="F4" s="27"/>
      <c r="G4" s="27" t="s">
        <v>1204</v>
      </c>
      <c r="H4" s="27"/>
      <c r="I4" s="27" t="s">
        <v>1205</v>
      </c>
      <c r="J4" s="27"/>
      <c r="K4" s="27" t="s">
        <v>1206</v>
      </c>
      <c r="L4" s="27"/>
      <c r="M4" s="27" t="s">
        <v>1207</v>
      </c>
      <c r="N4" s="27"/>
      <c r="O4" s="27" t="s">
        <v>1208</v>
      </c>
      <c r="P4" s="27"/>
      <c r="Q4" s="27" t="s">
        <v>1209</v>
      </c>
      <c r="R4" s="27"/>
      <c r="S4" s="27" t="s">
        <v>1210</v>
      </c>
      <c r="T4" s="27"/>
      <c r="U4" s="27" t="s">
        <v>1211</v>
      </c>
      <c r="V4" s="27"/>
      <c r="W4" s="27" t="s">
        <v>1212</v>
      </c>
      <c r="X4" s="27"/>
      <c r="Y4" s="27" t="s">
        <v>1213</v>
      </c>
      <c r="Z4" s="27"/>
      <c r="AA4" s="27" t="s">
        <v>1214</v>
      </c>
    </row>
    <row r="5" spans="1:27" ht="15">
      <c r="A5" t="s">
        <v>1215</v>
      </c>
      <c r="C5" t="s">
        <v>1215</v>
      </c>
      <c r="E5" t="s">
        <v>1215</v>
      </c>
      <c r="G5" t="s">
        <v>1215</v>
      </c>
      <c r="I5" t="s">
        <v>1215</v>
      </c>
      <c r="K5" t="s">
        <v>1215</v>
      </c>
      <c r="M5" t="s">
        <v>1215</v>
      </c>
      <c r="O5" t="s">
        <v>1215</v>
      </c>
      <c r="Q5" t="s">
        <v>1215</v>
      </c>
      <c r="S5" t="s">
        <v>1215</v>
      </c>
      <c r="U5" t="s">
        <v>1215</v>
      </c>
      <c r="W5" t="s">
        <v>1215</v>
      </c>
      <c r="Y5" t="s">
        <v>1215</v>
      </c>
      <c r="AA5" t="s">
        <v>1215</v>
      </c>
    </row>
    <row r="6" spans="1:27" ht="15">
      <c r="A6" t="s">
        <v>1215</v>
      </c>
      <c r="C6" t="s">
        <v>1215</v>
      </c>
      <c r="E6" t="s">
        <v>1215</v>
      </c>
      <c r="G6" t="s">
        <v>1215</v>
      </c>
      <c r="I6" t="s">
        <v>1215</v>
      </c>
      <c r="K6" t="s">
        <v>1215</v>
      </c>
      <c r="M6" t="s">
        <v>1215</v>
      </c>
      <c r="O6" t="s">
        <v>1215</v>
      </c>
      <c r="Q6" t="s">
        <v>1215</v>
      </c>
      <c r="S6" t="s">
        <v>1215</v>
      </c>
      <c r="U6" t="s">
        <v>1215</v>
      </c>
      <c r="W6" t="s">
        <v>1215</v>
      </c>
      <c r="Y6" t="s">
        <v>1215</v>
      </c>
      <c r="AA6" t="s">
        <v>1215</v>
      </c>
    </row>
    <row r="7" spans="1:27" ht="15">
      <c r="A7" t="s">
        <v>1215</v>
      </c>
      <c r="C7" t="s">
        <v>1215</v>
      </c>
      <c r="E7" t="s">
        <v>1215</v>
      </c>
      <c r="G7" t="s">
        <v>1215</v>
      </c>
      <c r="I7" t="s">
        <v>1215</v>
      </c>
      <c r="K7" t="s">
        <v>1215</v>
      </c>
      <c r="M7" t="s">
        <v>1215</v>
      </c>
      <c r="O7" t="s">
        <v>1215</v>
      </c>
      <c r="Q7" t="s">
        <v>1215</v>
      </c>
      <c r="S7" t="s">
        <v>1215</v>
      </c>
      <c r="U7" t="s">
        <v>1215</v>
      </c>
      <c r="W7" t="s">
        <v>1215</v>
      </c>
      <c r="Y7" t="s">
        <v>1215</v>
      </c>
      <c r="AA7" t="s">
        <v>1215</v>
      </c>
    </row>
    <row r="8" spans="1:27" ht="15">
      <c r="A8" t="s">
        <v>1215</v>
      </c>
      <c r="C8" t="s">
        <v>1215</v>
      </c>
      <c r="E8" t="s">
        <v>1215</v>
      </c>
      <c r="G8" t="s">
        <v>1215</v>
      </c>
      <c r="I8" t="s">
        <v>1215</v>
      </c>
      <c r="K8" t="s">
        <v>1215</v>
      </c>
      <c r="M8" t="s">
        <v>1215</v>
      </c>
      <c r="O8" t="s">
        <v>1215</v>
      </c>
      <c r="Q8" t="s">
        <v>1215</v>
      </c>
      <c r="S8" t="s">
        <v>1215</v>
      </c>
      <c r="U8" t="s">
        <v>1215</v>
      </c>
      <c r="W8" t="s">
        <v>1215</v>
      </c>
      <c r="Y8" t="s">
        <v>1215</v>
      </c>
      <c r="AA8" t="s">
        <v>1215</v>
      </c>
    </row>
    <row r="9" spans="1:27" ht="15">
      <c r="A9" s="3" t="s">
        <v>1216</v>
      </c>
      <c r="C9" t="s">
        <v>1215</v>
      </c>
      <c r="E9" t="s">
        <v>1215</v>
      </c>
      <c r="G9" t="s">
        <v>1215</v>
      </c>
      <c r="I9" t="s">
        <v>1215</v>
      </c>
      <c r="K9" t="s">
        <v>1215</v>
      </c>
      <c r="M9" t="s">
        <v>1215</v>
      </c>
      <c r="O9" t="s">
        <v>1215</v>
      </c>
      <c r="Q9" t="s">
        <v>1215</v>
      </c>
      <c r="S9" t="s">
        <v>1215</v>
      </c>
      <c r="U9" t="s">
        <v>1215</v>
      </c>
      <c r="W9" t="s">
        <v>1215</v>
      </c>
      <c r="Y9" t="s">
        <v>1215</v>
      </c>
      <c r="AA9" t="s">
        <v>1215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 r="A2" s="1" t="s">
        <v>81</v>
      </c>
      <c r="B2" s="1"/>
      <c r="C2" s="1"/>
      <c r="D2" s="1"/>
      <c r="E2" s="1"/>
      <c r="F2" s="1"/>
    </row>
    <row r="5" spans="1:10" ht="15">
      <c r="A5" s="2"/>
      <c r="B5" s="2"/>
      <c r="C5" s="2"/>
      <c r="D5" s="2"/>
      <c r="E5" s="2"/>
      <c r="F5" s="2"/>
      <c r="G5" s="2"/>
      <c r="H5" s="2"/>
      <c r="I5" s="2"/>
      <c r="J5" s="2"/>
    </row>
    <row r="6" spans="1:11" ht="39.75" customHeight="1">
      <c r="A6" s="9" t="s">
        <v>33</v>
      </c>
      <c r="B6" s="3"/>
      <c r="C6" s="4" t="s">
        <v>2</v>
      </c>
      <c r="D6" s="4"/>
      <c r="E6" s="3"/>
      <c r="F6" s="4" t="s">
        <v>3</v>
      </c>
      <c r="G6" s="4"/>
      <c r="H6" s="3"/>
      <c r="I6" s="4" t="s">
        <v>82</v>
      </c>
      <c r="J6" s="4"/>
      <c r="K6" s="3"/>
    </row>
    <row r="7" spans="1:10" ht="15">
      <c r="A7" s="2"/>
      <c r="B7" s="2"/>
      <c r="C7" s="2"/>
      <c r="D7" s="2"/>
      <c r="E7" s="2"/>
      <c r="F7" s="2"/>
      <c r="G7" s="2"/>
      <c r="H7" s="2"/>
      <c r="I7" s="2"/>
      <c r="J7" s="2"/>
    </row>
    <row r="8" spans="1:10" ht="15">
      <c r="A8" t="s">
        <v>83</v>
      </c>
      <c r="C8" s="5">
        <v>105412</v>
      </c>
      <c r="D8" s="5"/>
      <c r="F8" s="5">
        <v>33946</v>
      </c>
      <c r="G8" s="5"/>
      <c r="I8" s="13">
        <v>-71466</v>
      </c>
      <c r="J8" s="13"/>
    </row>
    <row r="9" spans="1:10" ht="15">
      <c r="A9" t="s">
        <v>84</v>
      </c>
      <c r="D9" s="6">
        <v>58677</v>
      </c>
      <c r="G9" s="6">
        <v>46139</v>
      </c>
      <c r="J9" s="7">
        <v>-12538</v>
      </c>
    </row>
    <row r="10" spans="1:10" ht="15">
      <c r="A10" t="s">
        <v>85</v>
      </c>
      <c r="D10" s="6">
        <v>16153</v>
      </c>
      <c r="G10" s="6">
        <v>14615</v>
      </c>
      <c r="J10" s="7">
        <v>-1538</v>
      </c>
    </row>
    <row r="11" spans="1:10" ht="15">
      <c r="A11" t="s">
        <v>86</v>
      </c>
      <c r="D11" s="6">
        <v>2444</v>
      </c>
      <c r="G11" s="6">
        <v>1210</v>
      </c>
      <c r="J11" s="7">
        <v>-1234</v>
      </c>
    </row>
    <row r="12" spans="1:10" ht="15">
      <c r="A12" t="s">
        <v>16</v>
      </c>
      <c r="D12" s="6">
        <v>461</v>
      </c>
      <c r="G12" s="6">
        <v>1783</v>
      </c>
      <c r="J12" s="6">
        <v>1322</v>
      </c>
    </row>
    <row r="13" spans="1:10" ht="15">
      <c r="A13" t="s">
        <v>87</v>
      </c>
      <c r="D13" s="6">
        <v>2306</v>
      </c>
      <c r="G13" t="s">
        <v>19</v>
      </c>
      <c r="J13" s="7">
        <v>-2306</v>
      </c>
    </row>
    <row r="14" spans="1:10" ht="15">
      <c r="A14" s="2"/>
      <c r="B14" s="2"/>
      <c r="C14" s="2"/>
      <c r="D14" s="2"/>
      <c r="E14" s="2"/>
      <c r="F14" s="2"/>
      <c r="G14" s="2"/>
      <c r="H14" s="2"/>
      <c r="I14" s="2"/>
      <c r="J14" s="2"/>
    </row>
  </sheetData>
  <sheetProtection selectLockedCells="1" selectUnlockedCells="1"/>
  <mergeCells count="10">
    <mergeCell ref="A2:F2"/>
    <mergeCell ref="A5:J5"/>
    <mergeCell ref="C6:D6"/>
    <mergeCell ref="F6:G6"/>
    <mergeCell ref="I6:J6"/>
    <mergeCell ref="A7:J7"/>
    <mergeCell ref="C8:D8"/>
    <mergeCell ref="F8:G8"/>
    <mergeCell ref="I8:J8"/>
    <mergeCell ref="A14:J14"/>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AA10"/>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5.7109375" style="0" customWidth="1"/>
    <col min="4" max="4" width="8.7109375" style="0" customWidth="1"/>
    <col min="5" max="5" width="4.7109375" style="0" customWidth="1"/>
    <col min="6" max="6" width="8.7109375" style="0" customWidth="1"/>
    <col min="7" max="7" width="4.7109375" style="0" customWidth="1"/>
    <col min="8" max="8" width="8.7109375" style="0" customWidth="1"/>
    <col min="9" max="9" width="4.7109375" style="0" customWidth="1"/>
    <col min="10" max="10" width="8.7109375" style="0" customWidth="1"/>
    <col min="11" max="11" width="4.7109375" style="0" customWidth="1"/>
    <col min="12" max="12" width="8.7109375" style="0" customWidth="1"/>
    <col min="13" max="13" width="4.7109375" style="0" customWidth="1"/>
    <col min="14" max="14" width="8.7109375" style="0" customWidth="1"/>
    <col min="15" max="15" width="4.7109375" style="0" customWidth="1"/>
    <col min="16" max="16" width="8.7109375" style="0" customWidth="1"/>
    <col min="17" max="17" width="4.7109375" style="0" customWidth="1"/>
    <col min="18" max="18" width="8.7109375" style="0" customWidth="1"/>
    <col min="19" max="19" width="4.7109375" style="0" customWidth="1"/>
    <col min="20" max="20" width="8.7109375" style="0" customWidth="1"/>
    <col min="21" max="21" width="4.7109375" style="0" customWidth="1"/>
    <col min="22" max="22" width="8.7109375" style="0" customWidth="1"/>
    <col min="23" max="23" width="5.7109375" style="0" customWidth="1"/>
    <col min="24" max="24" width="8.7109375" style="0" customWidth="1"/>
    <col min="25" max="25" width="5.7109375" style="0" customWidth="1"/>
    <col min="26" max="26" width="8.7109375" style="0" customWidth="1"/>
    <col min="27" max="27" width="5.7109375" style="0" customWidth="1"/>
    <col min="28" max="16384" width="8.7109375" style="0" customWidth="1"/>
  </cols>
  <sheetData>
    <row r="2" spans="1:6" ht="15">
      <c r="A2" s="1" t="s">
        <v>1231</v>
      </c>
      <c r="B2" s="1"/>
      <c r="C2" s="1"/>
      <c r="D2" s="1"/>
      <c r="E2" s="1"/>
      <c r="F2" s="1"/>
    </row>
    <row r="4" spans="1:27" ht="15">
      <c r="A4" s="3" t="s">
        <v>1201</v>
      </c>
      <c r="B4" s="27"/>
      <c r="C4" s="27" t="s">
        <v>1218</v>
      </c>
      <c r="D4" s="27"/>
      <c r="E4" s="27" t="s">
        <v>1219</v>
      </c>
      <c r="F4" s="27"/>
      <c r="G4" s="27" t="s">
        <v>1220</v>
      </c>
      <c r="H4" s="27"/>
      <c r="I4" s="27" t="s">
        <v>1221</v>
      </c>
      <c r="J4" s="27"/>
      <c r="K4" s="27" t="s">
        <v>1222</v>
      </c>
      <c r="L4" s="27"/>
      <c r="M4" s="27" t="s">
        <v>1223</v>
      </c>
      <c r="N4" s="27"/>
      <c r="O4" s="27" t="s">
        <v>1224</v>
      </c>
      <c r="P4" s="27"/>
      <c r="Q4" s="27" t="s">
        <v>1225</v>
      </c>
      <c r="R4" s="27"/>
      <c r="S4" s="27" t="s">
        <v>1226</v>
      </c>
      <c r="T4" s="27"/>
      <c r="U4" s="27" t="s">
        <v>1227</v>
      </c>
      <c r="V4" s="27"/>
      <c r="W4" s="27" t="s">
        <v>1228</v>
      </c>
      <c r="X4" s="27"/>
      <c r="Y4" s="27" t="s">
        <v>1229</v>
      </c>
      <c r="Z4" s="27"/>
      <c r="AA4" s="27" t="s">
        <v>1214</v>
      </c>
    </row>
    <row r="5" spans="1:27" ht="15">
      <c r="A5" t="s">
        <v>1215</v>
      </c>
      <c r="C5" t="s">
        <v>1215</v>
      </c>
      <c r="E5" t="s">
        <v>1215</v>
      </c>
      <c r="G5" t="s">
        <v>1215</v>
      </c>
      <c r="I5" t="s">
        <v>1215</v>
      </c>
      <c r="K5" t="s">
        <v>1215</v>
      </c>
      <c r="M5" t="s">
        <v>1215</v>
      </c>
      <c r="O5" t="s">
        <v>1215</v>
      </c>
      <c r="Q5" t="s">
        <v>1215</v>
      </c>
      <c r="S5" t="s">
        <v>1215</v>
      </c>
      <c r="U5" t="s">
        <v>1215</v>
      </c>
      <c r="W5" t="s">
        <v>1215</v>
      </c>
      <c r="Y5" t="s">
        <v>1215</v>
      </c>
      <c r="AA5" t="s">
        <v>1215</v>
      </c>
    </row>
    <row r="6" spans="1:27" ht="15">
      <c r="A6" t="s">
        <v>1215</v>
      </c>
      <c r="C6" t="s">
        <v>1215</v>
      </c>
      <c r="E6" t="s">
        <v>1215</v>
      </c>
      <c r="G6" t="s">
        <v>1215</v>
      </c>
      <c r="I6" t="s">
        <v>1215</v>
      </c>
      <c r="K6" t="s">
        <v>1215</v>
      </c>
      <c r="M6" t="s">
        <v>1215</v>
      </c>
      <c r="O6" t="s">
        <v>1215</v>
      </c>
      <c r="Q6" t="s">
        <v>1215</v>
      </c>
      <c r="S6" t="s">
        <v>1215</v>
      </c>
      <c r="U6" t="s">
        <v>1215</v>
      </c>
      <c r="W6" t="s">
        <v>1215</v>
      </c>
      <c r="Y6" t="s">
        <v>1215</v>
      </c>
      <c r="AA6" t="s">
        <v>1215</v>
      </c>
    </row>
    <row r="7" spans="1:27" ht="15">
      <c r="A7" t="s">
        <v>1215</v>
      </c>
      <c r="C7" t="s">
        <v>1215</v>
      </c>
      <c r="E7" t="s">
        <v>1215</v>
      </c>
      <c r="G7" t="s">
        <v>1215</v>
      </c>
      <c r="I7" t="s">
        <v>1215</v>
      </c>
      <c r="K7" t="s">
        <v>1215</v>
      </c>
      <c r="M7" t="s">
        <v>1215</v>
      </c>
      <c r="O7" t="s">
        <v>1215</v>
      </c>
      <c r="Q7" t="s">
        <v>1215</v>
      </c>
      <c r="S7" t="s">
        <v>1215</v>
      </c>
      <c r="U7" t="s">
        <v>1215</v>
      </c>
      <c r="W7" t="s">
        <v>1215</v>
      </c>
      <c r="Y7" t="s">
        <v>1215</v>
      </c>
      <c r="AA7" t="s">
        <v>1215</v>
      </c>
    </row>
    <row r="8" spans="1:27" ht="15">
      <c r="A8" t="s">
        <v>1215</v>
      </c>
      <c r="C8" t="s">
        <v>1215</v>
      </c>
      <c r="E8" t="s">
        <v>1215</v>
      </c>
      <c r="G8" t="s">
        <v>1215</v>
      </c>
      <c r="I8" t="s">
        <v>1215</v>
      </c>
      <c r="K8" t="s">
        <v>1215</v>
      </c>
      <c r="M8" t="s">
        <v>1215</v>
      </c>
      <c r="O8" t="s">
        <v>1215</v>
      </c>
      <c r="Q8" t="s">
        <v>1215</v>
      </c>
      <c r="S8" t="s">
        <v>1215</v>
      </c>
      <c r="U8" t="s">
        <v>1215</v>
      </c>
      <c r="W8" t="s">
        <v>1215</v>
      </c>
      <c r="Y8" t="s">
        <v>1215</v>
      </c>
      <c r="AA8" t="s">
        <v>1215</v>
      </c>
    </row>
    <row r="9" spans="1:27" ht="15">
      <c r="A9" t="s">
        <v>1215</v>
      </c>
      <c r="C9" t="s">
        <v>1215</v>
      </c>
      <c r="E9" t="s">
        <v>1215</v>
      </c>
      <c r="G9" t="s">
        <v>1215</v>
      </c>
      <c r="I9" t="s">
        <v>1215</v>
      </c>
      <c r="K9" t="s">
        <v>1215</v>
      </c>
      <c r="M9" t="s">
        <v>1215</v>
      </c>
      <c r="O9" t="s">
        <v>1215</v>
      </c>
      <c r="Q9" t="s">
        <v>1215</v>
      </c>
      <c r="S9" t="s">
        <v>1215</v>
      </c>
      <c r="U9" t="s">
        <v>1215</v>
      </c>
      <c r="W9" t="s">
        <v>1215</v>
      </c>
      <c r="Y9" t="s">
        <v>1215</v>
      </c>
      <c r="AA9" t="s">
        <v>1215</v>
      </c>
    </row>
    <row r="10" spans="1:27" ht="15">
      <c r="A10" s="3" t="s">
        <v>1216</v>
      </c>
      <c r="C10" t="s">
        <v>1215</v>
      </c>
      <c r="E10" t="s">
        <v>1215</v>
      </c>
      <c r="G10" t="s">
        <v>1215</v>
      </c>
      <c r="I10" t="s">
        <v>1215</v>
      </c>
      <c r="K10" t="s">
        <v>1215</v>
      </c>
      <c r="M10" t="s">
        <v>1215</v>
      </c>
      <c r="O10" t="s">
        <v>1215</v>
      </c>
      <c r="Q10" t="s">
        <v>1215</v>
      </c>
      <c r="S10" t="s">
        <v>1215</v>
      </c>
      <c r="U10" t="s">
        <v>1215</v>
      </c>
      <c r="W10" t="s">
        <v>1215</v>
      </c>
      <c r="Y10" t="s">
        <v>1215</v>
      </c>
      <c r="AA10" t="s">
        <v>1215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31.7109375" style="0" customWidth="1"/>
    <col min="4" max="4" width="8.7109375" style="0" customWidth="1"/>
    <col min="5" max="5" width="29.7109375" style="0" customWidth="1"/>
    <col min="6" max="6" width="8.7109375" style="0" customWidth="1"/>
    <col min="7" max="7" width="29.7109375" style="0" customWidth="1"/>
    <col min="8" max="8" width="8.7109375" style="0" customWidth="1"/>
    <col min="9" max="9" width="5.7109375" style="0" customWidth="1"/>
    <col min="10" max="16384" width="8.7109375" style="0" customWidth="1"/>
  </cols>
  <sheetData>
    <row r="2" spans="1:6" ht="15">
      <c r="A2" s="1" t="s">
        <v>1232</v>
      </c>
      <c r="B2" s="1"/>
      <c r="C2" s="1"/>
      <c r="D2" s="1"/>
      <c r="E2" s="1"/>
      <c r="F2" s="1"/>
    </row>
    <row r="4" spans="1:9" ht="39.75" customHeight="1">
      <c r="A4" s="3"/>
      <c r="B4" s="27"/>
      <c r="C4" s="30" t="s">
        <v>1233</v>
      </c>
      <c r="D4" s="27"/>
      <c r="E4" s="30" t="s">
        <v>1234</v>
      </c>
      <c r="F4" s="27"/>
      <c r="G4" s="30" t="s">
        <v>1235</v>
      </c>
      <c r="H4" s="27"/>
      <c r="I4" s="27" t="s">
        <v>94</v>
      </c>
    </row>
    <row r="5" spans="1:9" ht="15">
      <c r="A5" t="s">
        <v>1236</v>
      </c>
      <c r="C5" t="s">
        <v>1215</v>
      </c>
      <c r="E5" t="s">
        <v>1215</v>
      </c>
      <c r="G5" t="s">
        <v>1215</v>
      </c>
      <c r="I5" t="s">
        <v>1215</v>
      </c>
    </row>
    <row r="6" spans="1:9" ht="15">
      <c r="A6" t="s">
        <v>1237</v>
      </c>
      <c r="C6" t="s">
        <v>1215</v>
      </c>
      <c r="E6" t="s">
        <v>1215</v>
      </c>
      <c r="G6" t="s">
        <v>1215</v>
      </c>
      <c r="I6" t="s">
        <v>1215</v>
      </c>
    </row>
    <row r="7" spans="1:9" ht="15">
      <c r="A7" s="3" t="s">
        <v>1238</v>
      </c>
      <c r="C7" t="s">
        <v>1215</v>
      </c>
      <c r="E7" t="s">
        <v>1215</v>
      </c>
      <c r="G7" t="s">
        <v>1215</v>
      </c>
      <c r="I7" t="s">
        <v>1215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S42"/>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6.7109375" style="0" customWidth="1"/>
    <col min="4" max="4" width="8.7109375" style="0" customWidth="1"/>
    <col min="5" max="5" width="6.7109375" style="0" customWidth="1"/>
    <col min="6" max="6" width="8.7109375" style="0" customWidth="1"/>
    <col min="7" max="7" width="6.7109375" style="0" customWidth="1"/>
    <col min="8" max="8" width="8.7109375" style="0" customWidth="1"/>
    <col min="9" max="9" width="6.7109375" style="0" customWidth="1"/>
    <col min="10" max="10" width="8.7109375" style="0" customWidth="1"/>
    <col min="11" max="11" width="6.7109375" style="0" customWidth="1"/>
    <col min="12" max="12" width="8.7109375" style="0" customWidth="1"/>
    <col min="13" max="13" width="6.7109375" style="0" customWidth="1"/>
    <col min="14" max="14" width="8.7109375" style="0" customWidth="1"/>
    <col min="15" max="15" width="4.7109375" style="0" customWidth="1"/>
    <col min="16" max="17" width="8.7109375" style="0" customWidth="1"/>
    <col min="18" max="18" width="10.7109375" style="0" customWidth="1"/>
    <col min="19" max="16384" width="8.7109375" style="0" customWidth="1"/>
  </cols>
  <sheetData>
    <row r="2" spans="1:6" ht="15">
      <c r="A2" s="1" t="s">
        <v>1239</v>
      </c>
      <c r="B2" s="1"/>
      <c r="C2" s="1"/>
      <c r="D2" s="1"/>
      <c r="E2" s="1"/>
      <c r="F2" s="1"/>
    </row>
    <row r="4" spans="1:19" ht="15">
      <c r="A4" s="3" t="s">
        <v>1201</v>
      </c>
      <c r="B4" s="27"/>
      <c r="C4" s="27" t="s">
        <v>1240</v>
      </c>
      <c r="D4" s="27"/>
      <c r="E4" s="27" t="s">
        <v>1241</v>
      </c>
      <c r="F4" s="27"/>
      <c r="G4" s="27" t="s">
        <v>1242</v>
      </c>
      <c r="H4" s="27"/>
      <c r="I4" s="27" t="s">
        <v>1243</v>
      </c>
      <c r="J4" s="27"/>
      <c r="K4" s="27" t="s">
        <v>1244</v>
      </c>
      <c r="L4" s="27"/>
      <c r="M4" s="27" t="s">
        <v>1245</v>
      </c>
      <c r="N4" s="27"/>
      <c r="O4" s="27" t="s">
        <v>1246</v>
      </c>
      <c r="P4" s="27"/>
      <c r="Q4" s="27"/>
      <c r="R4" s="27" t="s">
        <v>1247</v>
      </c>
      <c r="S4" s="27"/>
    </row>
    <row r="5" spans="1:18" ht="15">
      <c r="A5" t="s">
        <v>1215</v>
      </c>
      <c r="C5" t="s">
        <v>1215</v>
      </c>
      <c r="E5" t="s">
        <v>1215</v>
      </c>
      <c r="G5" t="s">
        <v>1215</v>
      </c>
      <c r="I5" t="s">
        <v>1215</v>
      </c>
      <c r="K5" t="s">
        <v>1215</v>
      </c>
      <c r="M5" t="s">
        <v>1215</v>
      </c>
      <c r="O5" t="s">
        <v>1215</v>
      </c>
      <c r="R5" t="s">
        <v>1215</v>
      </c>
    </row>
    <row r="7" spans="1:18" ht="15">
      <c r="A7" t="s">
        <v>1215</v>
      </c>
      <c r="C7" t="s">
        <v>1215</v>
      </c>
      <c r="E7" t="s">
        <v>1215</v>
      </c>
      <c r="G7" t="s">
        <v>1215</v>
      </c>
      <c r="I7" t="s">
        <v>1215</v>
      </c>
      <c r="K7" t="s">
        <v>1215</v>
      </c>
      <c r="M7" t="s">
        <v>1215</v>
      </c>
      <c r="O7" t="s">
        <v>1215</v>
      </c>
      <c r="R7" t="s">
        <v>1215</v>
      </c>
    </row>
    <row r="9" spans="1:18" ht="15">
      <c r="A9" t="s">
        <v>1215</v>
      </c>
      <c r="C9" t="s">
        <v>1215</v>
      </c>
      <c r="E9" t="s">
        <v>1215</v>
      </c>
      <c r="G9" t="s">
        <v>1215</v>
      </c>
      <c r="I9" t="s">
        <v>1215</v>
      </c>
      <c r="K9" t="s">
        <v>1215</v>
      </c>
      <c r="M9" t="s">
        <v>1215</v>
      </c>
      <c r="O9" t="s">
        <v>1215</v>
      </c>
      <c r="R9" t="s">
        <v>1215</v>
      </c>
    </row>
    <row r="11" spans="1:18" ht="15">
      <c r="A11" t="s">
        <v>1215</v>
      </c>
      <c r="C11" t="s">
        <v>1215</v>
      </c>
      <c r="E11" t="s">
        <v>1215</v>
      </c>
      <c r="G11" t="s">
        <v>1215</v>
      </c>
      <c r="I11" t="s">
        <v>1215</v>
      </c>
      <c r="K11" t="s">
        <v>1215</v>
      </c>
      <c r="M11" t="s">
        <v>1215</v>
      </c>
      <c r="O11" t="s">
        <v>1215</v>
      </c>
      <c r="R11" t="s">
        <v>1215</v>
      </c>
    </row>
    <row r="13" spans="1:18" ht="15">
      <c r="A13" t="s">
        <v>1215</v>
      </c>
      <c r="C13" t="s">
        <v>1215</v>
      </c>
      <c r="E13" t="s">
        <v>1215</v>
      </c>
      <c r="G13" t="s">
        <v>1215</v>
      </c>
      <c r="I13" t="s">
        <v>1215</v>
      </c>
      <c r="K13" t="s">
        <v>1215</v>
      </c>
      <c r="M13" t="s">
        <v>1215</v>
      </c>
      <c r="O13" t="s">
        <v>1215</v>
      </c>
      <c r="R13" t="s">
        <v>1215</v>
      </c>
    </row>
    <row r="15" spans="1:18" ht="15">
      <c r="A15" t="s">
        <v>1215</v>
      </c>
      <c r="C15" t="s">
        <v>1215</v>
      </c>
      <c r="E15" t="s">
        <v>1215</v>
      </c>
      <c r="G15" t="s">
        <v>1215</v>
      </c>
      <c r="I15" t="s">
        <v>1215</v>
      </c>
      <c r="K15" t="s">
        <v>1215</v>
      </c>
      <c r="M15" t="s">
        <v>1215</v>
      </c>
      <c r="O15" t="s">
        <v>1215</v>
      </c>
      <c r="R15" t="s">
        <v>1215</v>
      </c>
    </row>
    <row r="17" spans="1:19" ht="15">
      <c r="A17" s="34" t="s">
        <v>94</v>
      </c>
      <c r="C17" t="s">
        <v>1215</v>
      </c>
      <c r="E17" t="s">
        <v>1215</v>
      </c>
      <c r="G17" t="s">
        <v>1215</v>
      </c>
      <c r="I17" t="s">
        <v>1215</v>
      </c>
      <c r="K17" t="s">
        <v>1215</v>
      </c>
      <c r="M17" t="s">
        <v>1215</v>
      </c>
      <c r="O17" t="s">
        <v>1215</v>
      </c>
      <c r="R17" t="s">
        <v>1215</v>
      </c>
      <c r="S17" s="3"/>
    </row>
    <row r="19" spans="3:15" ht="15">
      <c r="C19" t="s">
        <v>1215</v>
      </c>
      <c r="E19" t="s">
        <v>1215</v>
      </c>
      <c r="G19" t="s">
        <v>1215</v>
      </c>
      <c r="I19" t="s">
        <v>1215</v>
      </c>
      <c r="K19" t="s">
        <v>1215</v>
      </c>
      <c r="M19" t="s">
        <v>1215</v>
      </c>
      <c r="O19" t="s">
        <v>1215</v>
      </c>
    </row>
    <row r="21" spans="1:19" ht="15">
      <c r="A21" s="3" t="s">
        <v>1248</v>
      </c>
      <c r="B21" s="27"/>
      <c r="C21" s="27" t="s">
        <v>1240</v>
      </c>
      <c r="D21" s="27"/>
      <c r="E21" s="27" t="s">
        <v>1241</v>
      </c>
      <c r="F21" s="27"/>
      <c r="G21" s="27" t="s">
        <v>1242</v>
      </c>
      <c r="H21" s="27"/>
      <c r="I21" s="27" t="s">
        <v>1243</v>
      </c>
      <c r="J21" s="27"/>
      <c r="K21" s="27" t="s">
        <v>1244</v>
      </c>
      <c r="L21" s="27"/>
      <c r="M21" s="27" t="s">
        <v>1245</v>
      </c>
      <c r="N21" s="27"/>
      <c r="O21" s="27" t="s">
        <v>1246</v>
      </c>
      <c r="P21" s="31"/>
      <c r="Q21" s="31"/>
      <c r="R21" s="31"/>
      <c r="S21" s="31"/>
    </row>
    <row r="22" spans="1:15" ht="15">
      <c r="A22" t="s">
        <v>1215</v>
      </c>
      <c r="C22" t="s">
        <v>1215</v>
      </c>
      <c r="E22" t="s">
        <v>1215</v>
      </c>
      <c r="G22" t="s">
        <v>1215</v>
      </c>
      <c r="I22" t="s">
        <v>1215</v>
      </c>
      <c r="K22" t="s">
        <v>1215</v>
      </c>
      <c r="M22" t="s">
        <v>1215</v>
      </c>
      <c r="O22" t="s">
        <v>1215</v>
      </c>
    </row>
    <row r="24" spans="1:15" ht="15">
      <c r="A24" t="s">
        <v>1215</v>
      </c>
      <c r="C24" t="s">
        <v>1215</v>
      </c>
      <c r="E24" t="s">
        <v>1215</v>
      </c>
      <c r="G24" t="s">
        <v>1215</v>
      </c>
      <c r="I24" t="s">
        <v>1215</v>
      </c>
      <c r="K24" t="s">
        <v>1215</v>
      </c>
      <c r="M24" t="s">
        <v>1215</v>
      </c>
      <c r="O24" t="s">
        <v>1215</v>
      </c>
    </row>
    <row r="26" spans="1:15" ht="15">
      <c r="A26" t="s">
        <v>1215</v>
      </c>
      <c r="C26" t="s">
        <v>1215</v>
      </c>
      <c r="E26" t="s">
        <v>1215</v>
      </c>
      <c r="G26" t="s">
        <v>1215</v>
      </c>
      <c r="I26" t="s">
        <v>1215</v>
      </c>
      <c r="K26" t="s">
        <v>1215</v>
      </c>
      <c r="M26" t="s">
        <v>1215</v>
      </c>
      <c r="O26" t="s">
        <v>1215</v>
      </c>
    </row>
    <row r="28" spans="1:15" ht="15">
      <c r="A28" t="s">
        <v>1215</v>
      </c>
      <c r="C28" t="s">
        <v>1215</v>
      </c>
      <c r="E28" t="s">
        <v>1215</v>
      </c>
      <c r="G28" t="s">
        <v>1215</v>
      </c>
      <c r="I28" t="s">
        <v>1215</v>
      </c>
      <c r="K28" t="s">
        <v>1215</v>
      </c>
      <c r="M28" t="s">
        <v>1215</v>
      </c>
      <c r="O28" t="s">
        <v>1215</v>
      </c>
    </row>
    <row r="30" spans="1:15" ht="15">
      <c r="A30" t="s">
        <v>1215</v>
      </c>
      <c r="C30" t="s">
        <v>1215</v>
      </c>
      <c r="E30" t="s">
        <v>1215</v>
      </c>
      <c r="G30" t="s">
        <v>1215</v>
      </c>
      <c r="I30" t="s">
        <v>1215</v>
      </c>
      <c r="K30" t="s">
        <v>1215</v>
      </c>
      <c r="M30" t="s">
        <v>1215</v>
      </c>
      <c r="O30" t="s">
        <v>1215</v>
      </c>
    </row>
    <row r="32" spans="1:15" ht="15">
      <c r="A32" t="s">
        <v>1215</v>
      </c>
      <c r="C32" t="s">
        <v>1215</v>
      </c>
      <c r="E32" t="s">
        <v>1215</v>
      </c>
      <c r="G32" t="s">
        <v>1215</v>
      </c>
      <c r="I32" t="s">
        <v>1215</v>
      </c>
      <c r="K32" t="s">
        <v>1215</v>
      </c>
      <c r="M32" t="s">
        <v>1215</v>
      </c>
      <c r="O32" t="s">
        <v>1215</v>
      </c>
    </row>
    <row r="34" spans="1:15" ht="15">
      <c r="A34" t="s">
        <v>1215</v>
      </c>
      <c r="C34" t="s">
        <v>1215</v>
      </c>
      <c r="E34" t="s">
        <v>1215</v>
      </c>
      <c r="G34" t="s">
        <v>1215</v>
      </c>
      <c r="I34" t="s">
        <v>1215</v>
      </c>
      <c r="K34" t="s">
        <v>1215</v>
      </c>
      <c r="M34" t="s">
        <v>1215</v>
      </c>
      <c r="O34" t="s">
        <v>1215</v>
      </c>
    </row>
    <row r="36" spans="1:15" ht="15">
      <c r="A36" t="s">
        <v>1215</v>
      </c>
      <c r="C36" t="s">
        <v>1215</v>
      </c>
      <c r="E36" t="s">
        <v>1215</v>
      </c>
      <c r="G36" t="s">
        <v>1215</v>
      </c>
      <c r="I36" t="s">
        <v>1215</v>
      </c>
      <c r="K36" t="s">
        <v>1215</v>
      </c>
      <c r="M36" t="s">
        <v>1215</v>
      </c>
      <c r="O36" t="s">
        <v>1215</v>
      </c>
    </row>
    <row r="38" spans="1:15" ht="15">
      <c r="A38" s="34" t="s">
        <v>94</v>
      </c>
      <c r="C38" t="s">
        <v>1215</v>
      </c>
      <c r="E38" t="s">
        <v>1215</v>
      </c>
      <c r="G38" t="s">
        <v>1215</v>
      </c>
      <c r="I38" t="s">
        <v>1215</v>
      </c>
      <c r="K38" t="s">
        <v>1215</v>
      </c>
      <c r="M38" t="s">
        <v>1215</v>
      </c>
      <c r="O38" t="s">
        <v>1215</v>
      </c>
    </row>
    <row r="40" spans="1:15" ht="15">
      <c r="A40" s="3" t="s">
        <v>1249</v>
      </c>
      <c r="C40" t="s">
        <v>1215</v>
      </c>
      <c r="E40" t="s">
        <v>1215</v>
      </c>
      <c r="G40" t="s">
        <v>1215</v>
      </c>
      <c r="I40" t="s">
        <v>1215</v>
      </c>
      <c r="K40" t="s">
        <v>1215</v>
      </c>
      <c r="M40" t="s">
        <v>1215</v>
      </c>
      <c r="O40" t="s">
        <v>1215</v>
      </c>
    </row>
    <row r="42" spans="1:15" ht="15">
      <c r="A42" s="34" t="s">
        <v>94</v>
      </c>
      <c r="C42" t="s">
        <v>1215</v>
      </c>
      <c r="E42" t="s">
        <v>1215</v>
      </c>
      <c r="G42" t="s">
        <v>1215</v>
      </c>
      <c r="I42" t="s">
        <v>1215</v>
      </c>
      <c r="K42" t="s">
        <v>1215</v>
      </c>
      <c r="M42" t="s">
        <v>1215</v>
      </c>
      <c r="O42" t="s">
        <v>1215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F33"/>
  <sheetViews>
    <sheetView workbookViewId="0" topLeftCell="A1">
      <selection activeCell="A1" sqref="A1"/>
    </sheetView>
  </sheetViews>
  <sheetFormatPr defaultColWidth="8.00390625" defaultRowHeight="15"/>
  <cols>
    <col min="1" max="1" width="10.7109375" style="0" customWidth="1"/>
    <col min="2" max="2" width="50.7109375" style="0" customWidth="1"/>
    <col min="3" max="3" width="10.7109375" style="0" customWidth="1"/>
    <col min="4" max="16384" width="8.7109375" style="0" customWidth="1"/>
  </cols>
  <sheetData>
    <row r="2" spans="1:6" ht="15">
      <c r="A2" s="1" t="s">
        <v>1250</v>
      </c>
      <c r="B2" s="1"/>
      <c r="C2" s="1"/>
      <c r="D2" s="1"/>
      <c r="E2" s="1"/>
      <c r="F2" s="1"/>
    </row>
    <row r="4" spans="1:3" ht="15">
      <c r="A4" s="15">
        <v>1</v>
      </c>
      <c r="B4" t="s">
        <v>1251</v>
      </c>
      <c r="C4" s="28">
        <v>3</v>
      </c>
    </row>
    <row r="5" spans="1:3" ht="15">
      <c r="A5" s="15">
        <v>2</v>
      </c>
      <c r="B5" t="s">
        <v>1252</v>
      </c>
      <c r="C5" s="28">
        <v>17</v>
      </c>
    </row>
    <row r="6" spans="1:3" ht="15">
      <c r="A6" s="15">
        <v>3</v>
      </c>
      <c r="B6" t="s">
        <v>1253</v>
      </c>
      <c r="C6" s="28">
        <v>19</v>
      </c>
    </row>
    <row r="7" spans="1:3" ht="15">
      <c r="A7" s="15">
        <v>4</v>
      </c>
      <c r="B7" t="s">
        <v>1254</v>
      </c>
      <c r="C7" s="28">
        <v>20</v>
      </c>
    </row>
    <row r="8" spans="1:3" ht="15">
      <c r="A8" s="15">
        <v>5</v>
      </c>
      <c r="B8" t="s">
        <v>1255</v>
      </c>
      <c r="C8" s="28">
        <v>22</v>
      </c>
    </row>
    <row r="9" spans="1:3" ht="15">
      <c r="A9" s="15">
        <v>6</v>
      </c>
      <c r="B9" t="s">
        <v>1256</v>
      </c>
      <c r="C9" s="28">
        <v>25</v>
      </c>
    </row>
    <row r="10" spans="1:3" ht="15">
      <c r="A10" s="15">
        <v>7</v>
      </c>
      <c r="B10" t="s">
        <v>1257</v>
      </c>
      <c r="C10" s="28">
        <v>25</v>
      </c>
    </row>
    <row r="11" spans="1:3" ht="15">
      <c r="A11" s="15">
        <v>8</v>
      </c>
      <c r="B11" t="s">
        <v>1258</v>
      </c>
      <c r="C11" s="28">
        <v>26</v>
      </c>
    </row>
    <row r="12" spans="1:3" ht="15">
      <c r="A12" s="15">
        <v>9</v>
      </c>
      <c r="B12" t="s">
        <v>1259</v>
      </c>
      <c r="C12" s="28">
        <v>27</v>
      </c>
    </row>
    <row r="13" spans="1:3" ht="15">
      <c r="A13" s="15">
        <v>10</v>
      </c>
      <c r="B13" t="s">
        <v>1260</v>
      </c>
      <c r="C13" s="28">
        <v>28</v>
      </c>
    </row>
    <row r="14" spans="1:3" ht="15">
      <c r="A14" s="15">
        <v>11</v>
      </c>
      <c r="B14" t="s">
        <v>1261</v>
      </c>
      <c r="C14" s="28">
        <v>29</v>
      </c>
    </row>
    <row r="15" spans="1:3" ht="15">
      <c r="A15" s="15">
        <v>12</v>
      </c>
      <c r="B15" t="s">
        <v>1262</v>
      </c>
      <c r="C15" s="28">
        <v>31</v>
      </c>
    </row>
    <row r="16" spans="1:3" ht="15">
      <c r="A16" s="15">
        <v>13</v>
      </c>
      <c r="B16" t="s">
        <v>1263</v>
      </c>
      <c r="C16" s="28">
        <v>33</v>
      </c>
    </row>
    <row r="17" spans="1:3" ht="15">
      <c r="A17" s="15">
        <v>14</v>
      </c>
      <c r="B17" t="s">
        <v>1264</v>
      </c>
      <c r="C17" s="28">
        <v>34</v>
      </c>
    </row>
    <row r="18" spans="1:3" ht="15">
      <c r="A18" s="15">
        <v>15</v>
      </c>
      <c r="B18" t="s">
        <v>1265</v>
      </c>
      <c r="C18" s="28">
        <v>35</v>
      </c>
    </row>
    <row r="19" spans="1:3" ht="15">
      <c r="A19" s="15">
        <v>16</v>
      </c>
      <c r="B19" t="s">
        <v>1266</v>
      </c>
      <c r="C19" s="28">
        <v>36</v>
      </c>
    </row>
    <row r="20" spans="1:3" ht="15">
      <c r="A20" s="15">
        <v>17</v>
      </c>
      <c r="B20" t="s">
        <v>1267</v>
      </c>
      <c r="C20" s="28">
        <v>36</v>
      </c>
    </row>
    <row r="21" spans="1:3" ht="15">
      <c r="A21" s="15">
        <v>18</v>
      </c>
      <c r="B21" t="s">
        <v>1268</v>
      </c>
      <c r="C21" s="28">
        <v>38</v>
      </c>
    </row>
    <row r="22" spans="1:3" ht="15">
      <c r="A22" s="15">
        <v>19</v>
      </c>
      <c r="B22" t="s">
        <v>1269</v>
      </c>
      <c r="C22" s="28">
        <v>40</v>
      </c>
    </row>
    <row r="23" spans="1:3" ht="15">
      <c r="A23" s="15">
        <v>20</v>
      </c>
      <c r="B23" t="s">
        <v>1270</v>
      </c>
      <c r="C23" s="28">
        <v>42</v>
      </c>
    </row>
    <row r="24" spans="1:3" ht="15">
      <c r="A24" s="15">
        <v>21</v>
      </c>
      <c r="B24" t="s">
        <v>1271</v>
      </c>
      <c r="C24" s="28">
        <v>46</v>
      </c>
    </row>
    <row r="25" spans="1:3" ht="15">
      <c r="A25" s="15">
        <v>22</v>
      </c>
      <c r="B25" t="s">
        <v>1272</v>
      </c>
      <c r="C25" s="28">
        <v>47</v>
      </c>
    </row>
    <row r="26" spans="1:3" ht="15">
      <c r="A26" s="15">
        <v>23</v>
      </c>
      <c r="B26" t="s">
        <v>1273</v>
      </c>
      <c r="C26" s="28">
        <v>47</v>
      </c>
    </row>
    <row r="27" spans="1:3" ht="15">
      <c r="A27" s="15">
        <v>24</v>
      </c>
      <c r="B27" t="s">
        <v>1274</v>
      </c>
      <c r="C27" s="28">
        <v>48</v>
      </c>
    </row>
    <row r="28" spans="1:3" ht="15">
      <c r="A28" s="15">
        <v>25</v>
      </c>
      <c r="B28" t="s">
        <v>1275</v>
      </c>
      <c r="C28" s="28">
        <v>48</v>
      </c>
    </row>
    <row r="29" spans="1:3" ht="15">
      <c r="A29" s="15">
        <v>26</v>
      </c>
      <c r="B29" t="s">
        <v>1276</v>
      </c>
      <c r="C29" s="28">
        <v>48</v>
      </c>
    </row>
    <row r="30" spans="1:3" ht="15">
      <c r="A30" s="15">
        <v>27</v>
      </c>
      <c r="B30" t="s">
        <v>1277</v>
      </c>
      <c r="C30" s="28">
        <v>48</v>
      </c>
    </row>
    <row r="31" spans="1:3" ht="15">
      <c r="A31" s="15">
        <v>28</v>
      </c>
      <c r="B31" t="s">
        <v>816</v>
      </c>
      <c r="C31" s="28">
        <v>48</v>
      </c>
    </row>
    <row r="32" spans="1:3" ht="15">
      <c r="A32" s="15">
        <v>29</v>
      </c>
      <c r="B32" t="s">
        <v>1278</v>
      </c>
      <c r="C32" s="28">
        <v>49</v>
      </c>
    </row>
    <row r="33" spans="1:3" ht="15">
      <c r="A33" s="15">
        <v>30</v>
      </c>
      <c r="B33" t="s">
        <v>1279</v>
      </c>
      <c r="C33" s="28">
        <v>50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C8"/>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53.7109375" style="0" customWidth="1"/>
    <col min="4" max="16384" width="8.7109375" style="0" customWidth="1"/>
  </cols>
  <sheetData>
    <row r="2" spans="1:3" ht="15">
      <c r="A2" t="s">
        <v>1280</v>
      </c>
      <c r="C2" t="s">
        <v>743</v>
      </c>
    </row>
    <row r="3" spans="1:3" ht="15">
      <c r="A3" t="s">
        <v>1281</v>
      </c>
      <c r="C3" t="s">
        <v>1215</v>
      </c>
    </row>
    <row r="4" spans="1:3" ht="15">
      <c r="A4" t="s">
        <v>1282</v>
      </c>
      <c r="C4" s="6">
        <v>31201467</v>
      </c>
    </row>
    <row r="5" spans="1:3" ht="15">
      <c r="A5" t="s">
        <v>1283</v>
      </c>
      <c r="C5" t="s">
        <v>1284</v>
      </c>
    </row>
    <row r="6" spans="1:3" ht="15">
      <c r="A6" t="s">
        <v>1285</v>
      </c>
      <c r="C6" t="s">
        <v>1286</v>
      </c>
    </row>
    <row r="7" spans="1:3" ht="15">
      <c r="A7" t="s">
        <v>1287</v>
      </c>
      <c r="C7" t="s">
        <v>1288</v>
      </c>
    </row>
    <row r="8" spans="1:3" ht="15">
      <c r="A8" s="10" t="s">
        <v>1289</v>
      </c>
      <c r="B8" s="10"/>
      <c r="C8" s="10"/>
    </row>
  </sheetData>
  <sheetProtection selectLockedCells="1" selectUnlockedCells="1"/>
  <mergeCells count="1">
    <mergeCell ref="A8:C8"/>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30.7109375" style="0" customWidth="1"/>
    <col min="2" max="2" width="22.7109375" style="0" customWidth="1"/>
    <col min="3" max="16384" width="8.7109375" style="0" customWidth="1"/>
  </cols>
  <sheetData>
    <row r="2" spans="1:6" ht="15">
      <c r="A2" s="1" t="s">
        <v>1290</v>
      </c>
      <c r="B2" s="1"/>
      <c r="C2" s="1"/>
      <c r="D2" s="1"/>
      <c r="E2" s="1"/>
      <c r="F2" s="1"/>
    </row>
    <row r="4" ht="15">
      <c r="A4" s="3" t="s">
        <v>1291</v>
      </c>
    </row>
    <row r="5" ht="15">
      <c r="A5" t="s">
        <v>743</v>
      </c>
    </row>
    <row r="6" ht="15">
      <c r="A6" t="s">
        <v>1292</v>
      </c>
    </row>
    <row r="7" ht="15">
      <c r="A7" t="s">
        <v>1293</v>
      </c>
    </row>
    <row r="8" ht="15">
      <c r="A8" t="s">
        <v>1294</v>
      </c>
    </row>
    <row r="9" spans="1:2" ht="15">
      <c r="A9" t="s">
        <v>1295</v>
      </c>
      <c r="B9" t="s">
        <v>1296</v>
      </c>
    </row>
    <row r="10" spans="1:2" ht="15">
      <c r="A10" t="s">
        <v>1297</v>
      </c>
      <c r="B10" t="s">
        <v>1298</v>
      </c>
    </row>
    <row r="11" spans="1:2" ht="15">
      <c r="A11" t="s">
        <v>1299</v>
      </c>
      <c r="B11" t="s">
        <v>1300</v>
      </c>
    </row>
    <row r="12" ht="15">
      <c r="A12" s="3" t="s">
        <v>1301</v>
      </c>
    </row>
    <row r="13" ht="15">
      <c r="A13" t="s">
        <v>1302</v>
      </c>
    </row>
    <row r="14" ht="15">
      <c r="A14" t="s">
        <v>1303</v>
      </c>
    </row>
    <row r="15" ht="15">
      <c r="A15" t="s">
        <v>1304</v>
      </c>
    </row>
    <row r="16" ht="15">
      <c r="A16" t="s">
        <v>1305</v>
      </c>
    </row>
    <row r="17" spans="1:2" ht="15">
      <c r="A17" t="s">
        <v>1295</v>
      </c>
      <c r="B17" t="s">
        <v>1306</v>
      </c>
    </row>
    <row r="18" spans="1:2" ht="15">
      <c r="A18" t="s">
        <v>1297</v>
      </c>
      <c r="B18" t="s">
        <v>1215</v>
      </c>
    </row>
    <row r="19" spans="1:2" ht="15">
      <c r="A19" t="s">
        <v>1307</v>
      </c>
      <c r="B19" t="s">
        <v>1215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55.7109375" style="0" customWidth="1"/>
    <col min="2" max="2" width="8.7109375" style="0" customWidth="1"/>
    <col min="3" max="3" width="11.7109375" style="0" customWidth="1"/>
    <col min="4" max="4" width="8.7109375" style="0" customWidth="1"/>
    <col min="5" max="5" width="5.7109375" style="0" customWidth="1"/>
    <col min="6" max="6" width="8.7109375" style="0" customWidth="1"/>
    <col min="7" max="7" width="7.7109375" style="0" customWidth="1"/>
    <col min="8" max="16384" width="8.7109375" style="0" customWidth="1"/>
  </cols>
  <sheetData>
    <row r="2" spans="1:7" ht="15">
      <c r="A2" s="3" t="s">
        <v>1308</v>
      </c>
      <c r="C2" t="s">
        <v>1309</v>
      </c>
      <c r="E2" t="s">
        <v>1310</v>
      </c>
      <c r="G2" t="s">
        <v>1311</v>
      </c>
    </row>
    <row r="3" ht="15">
      <c r="A3" s="3"/>
    </row>
    <row r="4" spans="1:7" ht="15">
      <c r="A4" s="3" t="s">
        <v>1312</v>
      </c>
      <c r="C4" t="s">
        <v>1309</v>
      </c>
      <c r="E4" t="s">
        <v>1310</v>
      </c>
      <c r="G4" t="s">
        <v>1313</v>
      </c>
    </row>
    <row r="5" ht="15">
      <c r="A5" s="3"/>
    </row>
    <row r="6" spans="1:7" ht="15">
      <c r="A6" s="3" t="s">
        <v>1314</v>
      </c>
      <c r="C6" t="s">
        <v>1309</v>
      </c>
      <c r="E6" t="s">
        <v>1310</v>
      </c>
      <c r="G6" t="s">
        <v>1311</v>
      </c>
    </row>
    <row r="7" ht="15">
      <c r="A7" s="3"/>
    </row>
    <row r="8" spans="1:7" ht="15">
      <c r="A8" s="3" t="s">
        <v>1315</v>
      </c>
      <c r="C8" t="s">
        <v>1309</v>
      </c>
      <c r="E8" t="s">
        <v>1310</v>
      </c>
      <c r="G8" t="s">
        <v>1311</v>
      </c>
    </row>
    <row r="9" ht="15">
      <c r="A9" s="3"/>
    </row>
    <row r="10" spans="1:7" ht="15">
      <c r="A10" s="3" t="s">
        <v>1316</v>
      </c>
      <c r="C10" t="s">
        <v>1309</v>
      </c>
      <c r="E10" t="s">
        <v>1310</v>
      </c>
      <c r="G10" t="s">
        <v>1311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32.7109375" style="0" customWidth="1"/>
    <col min="2" max="8" width="8.7109375" style="0" customWidth="1"/>
    <col min="9" max="9" width="9.7109375" style="0" customWidth="1"/>
    <col min="10" max="16384" width="8.7109375" style="0" customWidth="1"/>
  </cols>
  <sheetData>
    <row r="2" spans="1:6" ht="15">
      <c r="A2" s="1" t="s">
        <v>1317</v>
      </c>
      <c r="B2" s="1"/>
      <c r="C2" s="1"/>
      <c r="D2" s="1"/>
      <c r="E2" s="1"/>
      <c r="F2" s="1"/>
    </row>
    <row r="4" spans="1:10" ht="15">
      <c r="A4" s="3" t="s">
        <v>1318</v>
      </c>
      <c r="B4" s="27"/>
      <c r="C4" s="26"/>
      <c r="D4" s="26"/>
      <c r="E4" s="27"/>
      <c r="F4" s="26" t="s">
        <v>1319</v>
      </c>
      <c r="G4" s="26"/>
      <c r="H4" s="27"/>
      <c r="I4" s="27"/>
      <c r="J4" s="27"/>
    </row>
    <row r="5" spans="3:9" ht="15">
      <c r="C5" s="35"/>
      <c r="D5" s="35"/>
      <c r="F5" s="35"/>
      <c r="G5" s="35"/>
      <c r="I5" s="25"/>
    </row>
    <row r="6" spans="1:9" ht="15">
      <c r="A6" t="s">
        <v>1320</v>
      </c>
      <c r="C6" s="35"/>
      <c r="D6" s="35"/>
      <c r="F6" s="36">
        <v>860000</v>
      </c>
      <c r="G6" s="36"/>
      <c r="I6" s="25"/>
    </row>
    <row r="7" spans="3:7" ht="15">
      <c r="C7" s="35"/>
      <c r="D7" s="35"/>
      <c r="F7" s="35"/>
      <c r="G7" s="35"/>
    </row>
    <row r="8" spans="1:9" ht="15">
      <c r="A8" t="s">
        <v>1321</v>
      </c>
      <c r="C8" s="36">
        <v>2239000</v>
      </c>
      <c r="D8" s="36"/>
      <c r="F8" s="36">
        <v>3099000</v>
      </c>
      <c r="G8" s="36"/>
      <c r="I8">
        <f>M1+M2</f>
        <v>0</v>
      </c>
    </row>
    <row r="9" spans="3:7" ht="15">
      <c r="C9" s="35"/>
      <c r="D9" s="35"/>
      <c r="F9" s="35"/>
      <c r="G9" s="35"/>
    </row>
    <row r="10" spans="1:9" ht="15">
      <c r="A10" t="s">
        <v>1322</v>
      </c>
      <c r="C10" s="36">
        <v>2298000</v>
      </c>
      <c r="D10" s="36"/>
      <c r="F10" s="36">
        <v>5397000</v>
      </c>
      <c r="G10" s="36"/>
      <c r="I10">
        <f>M1+M2+M3</f>
        <v>0</v>
      </c>
    </row>
  </sheetData>
  <sheetProtection selectLockedCells="1" selectUnlockedCells="1"/>
  <mergeCells count="15">
    <mergeCell ref="A2:F2"/>
    <mergeCell ref="C4:D4"/>
    <mergeCell ref="F4:G4"/>
    <mergeCell ref="C5:D5"/>
    <mergeCell ref="F5:G5"/>
    <mergeCell ref="C6:D6"/>
    <mergeCell ref="F6:G6"/>
    <mergeCell ref="C7:D7"/>
    <mergeCell ref="F7:G7"/>
    <mergeCell ref="C8:D8"/>
    <mergeCell ref="F8:G8"/>
    <mergeCell ref="C9:D9"/>
    <mergeCell ref="F9:G9"/>
    <mergeCell ref="C10:D10"/>
    <mergeCell ref="F10:G10"/>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F33"/>
  <sheetViews>
    <sheetView workbookViewId="0" topLeftCell="A1">
      <selection activeCell="A1" sqref="A1"/>
    </sheetView>
  </sheetViews>
  <sheetFormatPr defaultColWidth="8.00390625" defaultRowHeight="15"/>
  <cols>
    <col min="1" max="1" width="10.7109375" style="0" customWidth="1"/>
    <col min="2" max="2" width="48.7109375" style="0" customWidth="1"/>
    <col min="3" max="3" width="10.7109375" style="0" customWidth="1"/>
    <col min="4" max="16384" width="8.7109375" style="0" customWidth="1"/>
  </cols>
  <sheetData>
    <row r="2" spans="1:6" ht="15">
      <c r="A2" s="1" t="s">
        <v>1323</v>
      </c>
      <c r="B2" s="1"/>
      <c r="C2" s="1"/>
      <c r="D2" s="1"/>
      <c r="E2" s="1"/>
      <c r="F2" s="1"/>
    </row>
    <row r="4" spans="1:3" ht="15">
      <c r="A4" s="15">
        <v>1</v>
      </c>
      <c r="B4" t="s">
        <v>1251</v>
      </c>
      <c r="C4" s="28">
        <v>3</v>
      </c>
    </row>
    <row r="5" spans="1:3" ht="15">
      <c r="A5" s="15">
        <v>2</v>
      </c>
      <c r="B5" t="s">
        <v>1252</v>
      </c>
      <c r="C5" s="28">
        <v>15</v>
      </c>
    </row>
    <row r="6" spans="1:3" ht="15">
      <c r="A6" s="15">
        <v>3</v>
      </c>
      <c r="B6" t="s">
        <v>1324</v>
      </c>
      <c r="C6" s="28">
        <v>20</v>
      </c>
    </row>
    <row r="7" spans="1:3" ht="15">
      <c r="A7" s="15">
        <v>4</v>
      </c>
      <c r="B7" t="s">
        <v>1325</v>
      </c>
      <c r="C7" s="28">
        <v>20</v>
      </c>
    </row>
    <row r="8" spans="1:3" ht="15">
      <c r="A8" s="15">
        <v>5</v>
      </c>
      <c r="B8" t="s">
        <v>1326</v>
      </c>
      <c r="C8" s="28">
        <v>23</v>
      </c>
    </row>
    <row r="9" spans="1:3" ht="15">
      <c r="A9" s="15">
        <v>6</v>
      </c>
      <c r="B9" t="s">
        <v>1327</v>
      </c>
      <c r="C9" s="28">
        <v>25</v>
      </c>
    </row>
    <row r="10" spans="1:3" ht="15">
      <c r="A10" s="15">
        <v>7</v>
      </c>
      <c r="B10" t="s">
        <v>1328</v>
      </c>
      <c r="C10" s="28">
        <v>26</v>
      </c>
    </row>
    <row r="11" spans="1:3" ht="15">
      <c r="A11" s="15">
        <v>8</v>
      </c>
      <c r="B11" t="s">
        <v>1329</v>
      </c>
      <c r="C11" s="28">
        <v>26</v>
      </c>
    </row>
    <row r="12" spans="1:3" ht="15">
      <c r="A12" s="15">
        <v>9</v>
      </c>
      <c r="B12" t="s">
        <v>1330</v>
      </c>
      <c r="C12" s="28">
        <v>27</v>
      </c>
    </row>
    <row r="13" spans="1:3" ht="15">
      <c r="A13" s="15">
        <v>10</v>
      </c>
      <c r="B13" t="s">
        <v>1260</v>
      </c>
      <c r="C13" s="28">
        <v>28</v>
      </c>
    </row>
    <row r="14" spans="1:3" ht="15">
      <c r="A14" s="15">
        <v>11</v>
      </c>
      <c r="B14" t="s">
        <v>1261</v>
      </c>
      <c r="C14" s="28">
        <v>30</v>
      </c>
    </row>
    <row r="15" spans="1:3" ht="15">
      <c r="A15" s="15">
        <v>12</v>
      </c>
      <c r="B15" t="s">
        <v>1331</v>
      </c>
      <c r="C15" s="28">
        <v>31</v>
      </c>
    </row>
    <row r="16" spans="1:3" ht="15">
      <c r="A16" s="15">
        <v>13</v>
      </c>
      <c r="B16" t="s">
        <v>1332</v>
      </c>
      <c r="C16" s="28">
        <v>34</v>
      </c>
    </row>
    <row r="17" spans="1:3" ht="15">
      <c r="A17" s="15">
        <v>14</v>
      </c>
      <c r="B17" t="s">
        <v>1333</v>
      </c>
      <c r="C17" s="28">
        <v>35</v>
      </c>
    </row>
    <row r="18" spans="1:3" ht="15">
      <c r="A18" s="15">
        <v>15</v>
      </c>
      <c r="B18" t="s">
        <v>1265</v>
      </c>
      <c r="C18" s="28">
        <v>36</v>
      </c>
    </row>
    <row r="19" spans="1:3" ht="15">
      <c r="A19" s="15">
        <v>16</v>
      </c>
      <c r="B19" t="s">
        <v>1266</v>
      </c>
      <c r="C19" s="28">
        <v>36</v>
      </c>
    </row>
    <row r="20" spans="1:3" ht="15">
      <c r="A20" s="15">
        <v>17</v>
      </c>
      <c r="B20" t="s">
        <v>1267</v>
      </c>
      <c r="C20" s="28">
        <v>37</v>
      </c>
    </row>
    <row r="21" spans="1:3" ht="15">
      <c r="A21" s="15">
        <v>18</v>
      </c>
      <c r="B21" t="s">
        <v>1334</v>
      </c>
      <c r="C21" s="28">
        <v>38</v>
      </c>
    </row>
    <row r="22" spans="1:3" ht="15">
      <c r="A22" s="15">
        <v>19</v>
      </c>
      <c r="B22" t="s">
        <v>1335</v>
      </c>
      <c r="C22" s="28">
        <v>41</v>
      </c>
    </row>
    <row r="23" spans="1:3" ht="15">
      <c r="A23" s="15">
        <v>20</v>
      </c>
      <c r="B23" t="s">
        <v>1336</v>
      </c>
      <c r="C23" s="28">
        <v>43</v>
      </c>
    </row>
    <row r="24" spans="1:3" ht="15">
      <c r="A24" s="15">
        <v>21</v>
      </c>
      <c r="B24" t="s">
        <v>1337</v>
      </c>
      <c r="C24" s="28">
        <v>46</v>
      </c>
    </row>
    <row r="25" spans="1:3" ht="15">
      <c r="A25" s="15">
        <v>22</v>
      </c>
      <c r="B25" t="s">
        <v>1272</v>
      </c>
      <c r="C25" s="28">
        <v>48</v>
      </c>
    </row>
    <row r="26" spans="1:3" ht="15">
      <c r="A26" s="15">
        <v>23</v>
      </c>
      <c r="B26" t="s">
        <v>1338</v>
      </c>
      <c r="C26" s="28">
        <v>48</v>
      </c>
    </row>
    <row r="27" spans="1:3" ht="15">
      <c r="A27" s="15">
        <v>24</v>
      </c>
      <c r="B27" t="s">
        <v>1274</v>
      </c>
      <c r="C27" s="28">
        <v>48</v>
      </c>
    </row>
    <row r="28" spans="1:3" ht="15">
      <c r="A28" s="15">
        <v>25</v>
      </c>
      <c r="B28" t="s">
        <v>1339</v>
      </c>
      <c r="C28" s="28">
        <v>49</v>
      </c>
    </row>
    <row r="29" spans="1:3" ht="15">
      <c r="A29" s="15">
        <v>26</v>
      </c>
      <c r="B29" t="s">
        <v>1276</v>
      </c>
      <c r="C29" s="28">
        <v>49</v>
      </c>
    </row>
    <row r="30" spans="1:3" ht="15">
      <c r="A30" s="15">
        <v>27</v>
      </c>
      <c r="B30" t="s">
        <v>1340</v>
      </c>
      <c r="C30" s="28">
        <v>49</v>
      </c>
    </row>
    <row r="31" spans="1:3" ht="15">
      <c r="A31" s="15">
        <v>28</v>
      </c>
      <c r="B31" t="s">
        <v>816</v>
      </c>
      <c r="C31" s="28">
        <v>49</v>
      </c>
    </row>
    <row r="32" spans="1:3" ht="15">
      <c r="A32" s="15">
        <v>29</v>
      </c>
      <c r="B32" t="s">
        <v>1278</v>
      </c>
      <c r="C32" s="28">
        <v>50</v>
      </c>
    </row>
    <row r="33" spans="1:3" ht="15">
      <c r="A33" s="15">
        <v>30</v>
      </c>
      <c r="B33" t="s">
        <v>1341</v>
      </c>
      <c r="C33" s="28">
        <v>51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C7"/>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85.8515625" style="0" customWidth="1"/>
    <col min="4" max="16384" width="8.7109375" style="0" customWidth="1"/>
  </cols>
  <sheetData>
    <row r="2" spans="1:3" ht="15">
      <c r="A2" t="s">
        <v>1280</v>
      </c>
      <c r="C2" t="s">
        <v>743</v>
      </c>
    </row>
    <row r="3" spans="1:3" ht="15">
      <c r="A3" t="s">
        <v>1281</v>
      </c>
      <c r="C3" t="s">
        <v>1215</v>
      </c>
    </row>
    <row r="4" spans="1:3" ht="15">
      <c r="A4" t="s">
        <v>1282</v>
      </c>
      <c r="C4" s="6">
        <v>31201467</v>
      </c>
    </row>
    <row r="5" spans="1:3" ht="15">
      <c r="A5" t="s">
        <v>1283</v>
      </c>
      <c r="C5" t="s">
        <v>1284</v>
      </c>
    </row>
    <row r="6" spans="1:3" ht="15">
      <c r="A6" t="s">
        <v>1285</v>
      </c>
      <c r="C6" t="s">
        <v>1286</v>
      </c>
    </row>
    <row r="7" spans="1:3" ht="15">
      <c r="A7" t="s">
        <v>1287</v>
      </c>
      <c r="C7" t="s">
        <v>1342</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2019-12-09T09:08:22Z</dcterms:created>
  <dcterms:modified xsi:type="dcterms:W3CDTF">2019-12-09T09:08:22Z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